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3" sheetId="1" r:id="rId1"/>
    <sheet name="Sheet1" sheetId="2" r:id="rId2"/>
  </sheets>
  <definedNames>
    <definedName name="_xlnm._FilterDatabase" localSheetId="0" hidden="1">Sheet3!$A$2:$AC$19</definedName>
    <definedName name="_xlnm.Print_Area" localSheetId="0">Sheet3!$A$1:$AD$19</definedName>
  </definedNames>
  <calcPr calcId="144525"/>
</workbook>
</file>

<file path=xl/sharedStrings.xml><?xml version="1.0" encoding="utf-8"?>
<sst xmlns="http://schemas.openxmlformats.org/spreadsheetml/2006/main" count="111" uniqueCount="78">
  <si>
    <t>2026年下半年财政常态化帮扶资金（少数民族发展任务）项目清单</t>
  </si>
  <si>
    <t>填报时间：2026年6月15日
填报人：</t>
  </si>
  <si>
    <t>填报人：李思瑶</t>
  </si>
  <si>
    <t>联系方式：</t>
  </si>
  <si>
    <t>单位：万元</t>
  </si>
  <si>
    <t>、个</t>
  </si>
  <si>
    <t>县（市、区）名称</t>
  </si>
  <si>
    <t>序号</t>
  </si>
  <si>
    <t>项目名称</t>
  </si>
  <si>
    <t>是否出自项目库</t>
  </si>
  <si>
    <t>建设地点</t>
  </si>
  <si>
    <t>项目类型
（产业项目、基础设施、其他）</t>
  </si>
  <si>
    <t>建设内容</t>
  </si>
  <si>
    <t>建设规模</t>
  </si>
  <si>
    <t>资金规模（万元）</t>
  </si>
  <si>
    <t>项目建设单位</t>
  </si>
  <si>
    <t>项目建设单位责任人</t>
  </si>
  <si>
    <t>项目前期准备情况</t>
  </si>
  <si>
    <t>达到施工条件（是/否）</t>
  </si>
  <si>
    <t>预计开工时间</t>
  </si>
  <si>
    <t>预计竣工时间</t>
  </si>
  <si>
    <t>使用方式</t>
  </si>
  <si>
    <t>联农带农机制</t>
  </si>
  <si>
    <t>绩效目标</t>
  </si>
  <si>
    <t>乡（镇）</t>
  </si>
  <si>
    <t>村</t>
  </si>
  <si>
    <t>单位</t>
  </si>
  <si>
    <t>数量</t>
  </si>
  <si>
    <t>群众参与方式</t>
  </si>
  <si>
    <t>受益对象</t>
  </si>
  <si>
    <t>预期收益情况（万元）</t>
  </si>
  <si>
    <t>合计资金</t>
  </si>
  <si>
    <t>使用资金类型（中央/省级/县级）</t>
  </si>
  <si>
    <t>衔接资金（万元）</t>
  </si>
  <si>
    <t>资金指标文号</t>
  </si>
  <si>
    <t>脱贫户</t>
  </si>
  <si>
    <t>非脱贫户</t>
  </si>
  <si>
    <t>户数</t>
  </si>
  <si>
    <t>人数</t>
  </si>
  <si>
    <t>鸡东县</t>
  </si>
  <si>
    <t>2026年下半年民族聚居村农机具采购项目</t>
  </si>
  <si>
    <t>是</t>
  </si>
  <si>
    <t>明德乡</t>
  </si>
  <si>
    <t>红火村</t>
  </si>
  <si>
    <t>产业项目
4台农机具(206.315998)　</t>
  </si>
  <si>
    <t xml:space="preserve">
播种机
</t>
  </si>
  <si>
    <t>台</t>
  </si>
  <si>
    <t>中央</t>
  </si>
  <si>
    <t>黑财指（农）【2026】45号</t>
  </si>
  <si>
    <t>民 宗 局</t>
  </si>
  <si>
    <t>李思瑶</t>
  </si>
  <si>
    <t>正在进行谋划</t>
  </si>
  <si>
    <t>租赁</t>
  </si>
  <si>
    <t>务工增收
无劳分红</t>
  </si>
  <si>
    <t>≥15万</t>
  </si>
  <si>
    <t>农机具≥4台，质量合格率=100%，资产年收益≥15万元，脱贫户满意度=100%，当年完成率=100%，受益建档立卡脱贫人口数≥0户。</t>
  </si>
  <si>
    <t>黑财指（农）【2025】23号</t>
  </si>
  <si>
    <t>黑财指（农）【2025】187号</t>
  </si>
  <si>
    <t>黑财指（农）【2026】213号</t>
  </si>
  <si>
    <t>拖拉机</t>
  </si>
  <si>
    <t>插秧机</t>
  </si>
  <si>
    <t>2026年下半年民族聚居村基础设施项目</t>
  </si>
  <si>
    <t>平阳镇</t>
  </si>
  <si>
    <t>河南村</t>
  </si>
  <si>
    <t>基础设施
（160.069978）</t>
  </si>
  <si>
    <t>新建砌石边沟1.9公里</t>
  </si>
  <si>
    <t>公里</t>
  </si>
  <si>
    <t>集体
使用</t>
  </si>
  <si>
    <t>新建石砌边沟≥1.9公里，
受益建档立卡脱贫人口数≥1人项目（工程）验收合格率=100%　脱贫户满意度=100%</t>
  </si>
  <si>
    <t>省级</t>
  </si>
  <si>
    <t>黑财指（农）【2025】188号</t>
  </si>
  <si>
    <t>黑财指（农）【2026】212号</t>
  </si>
  <si>
    <t>县级匹配</t>
  </si>
  <si>
    <t>其它</t>
  </si>
  <si>
    <t>项目可研设计监理等项目管理费用</t>
  </si>
  <si>
    <t>个</t>
  </si>
  <si>
    <t>县级</t>
  </si>
  <si>
    <t>1、保证项目可行性
2、项目设计符合要求　　　　　　3、项目施工过程中进行监督保证项目质量　　　　　　　　　　　4、符合验收标准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</si>
</sst>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.0_ "/>
    <numFmt numFmtId="177" formatCode="0_ "/>
    <numFmt numFmtId="178" formatCode="0.00_ "/>
  </numFmts>
  <fonts count="31">
    <font>
      <sz val="12"/>
      <name val="宋体"/>
      <charset val="134"/>
    </font>
    <font>
      <b/>
      <sz val="18"/>
      <name val="宋体"/>
      <charset val="134"/>
    </font>
    <font>
      <sz val="22"/>
      <name val="宋体"/>
      <charset val="134"/>
      <scheme val="minor"/>
    </font>
    <font>
      <sz val="12"/>
      <name val="宋体"/>
      <charset val="134"/>
      <scheme val="minor"/>
    </font>
    <font>
      <sz val="10"/>
      <name val="宋体"/>
      <charset val="134"/>
      <scheme val="minor"/>
    </font>
    <font>
      <b/>
      <sz val="48"/>
      <name val="宋体"/>
      <charset val="134"/>
      <scheme val="minor"/>
    </font>
    <font>
      <b/>
      <sz val="22"/>
      <name val="宋体"/>
      <charset val="134"/>
      <scheme val="minor"/>
    </font>
    <font>
      <b/>
      <sz val="22"/>
      <name val="宋体"/>
      <charset val="134"/>
    </font>
    <font>
      <b/>
      <sz val="22"/>
      <color theme="1"/>
      <name val="宋体"/>
      <charset val="134"/>
    </font>
    <font>
      <b/>
      <sz val="18"/>
      <color rgb="FFFF0000"/>
      <name val="宋体"/>
      <charset val="134"/>
      <scheme val="minor"/>
    </font>
    <font>
      <b/>
      <sz val="1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16" fillId="7" borderId="14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4" borderId="12" applyNumberFormat="0" applyFon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3" fillId="18" borderId="17" applyNumberFormat="0" applyAlignment="0" applyProtection="0">
      <alignment vertical="center"/>
    </xf>
    <xf numFmtId="0" fontId="26" fillId="18" borderId="14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2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/>
  </cellStyleXfs>
  <cellXfs count="81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NumberFormat="1" applyFont="1">
      <alignment vertical="center"/>
    </xf>
    <xf numFmtId="0" fontId="3" fillId="0" borderId="0" xfId="0" applyNumberFormat="1" applyFont="1" applyAlignment="1">
      <alignment vertical="center" wrapText="1"/>
    </xf>
    <xf numFmtId="178" fontId="3" fillId="0" borderId="0" xfId="0" applyNumberFormat="1" applyFo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textRotation="255"/>
    </xf>
    <xf numFmtId="0" fontId="7" fillId="0" borderId="1" xfId="0" applyFont="1" applyFill="1" applyBorder="1" applyAlignment="1">
      <alignment horizontal="center" vertical="center" textRotation="255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hidden="1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  <protection hidden="1"/>
    </xf>
    <xf numFmtId="0" fontId="7" fillId="0" borderId="5" xfId="0" applyFont="1" applyFill="1" applyBorder="1" applyAlignment="1" applyProtection="1">
      <alignment horizontal="center" vertical="center"/>
      <protection hidden="1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  <protection hidden="1"/>
    </xf>
    <xf numFmtId="0" fontId="9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 applyProtection="1">
      <alignment horizontal="center" vertical="center"/>
      <protection hidden="1"/>
    </xf>
    <xf numFmtId="0" fontId="7" fillId="0" borderId="6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178" fontId="7" fillId="0" borderId="5" xfId="0" applyNumberFormat="1" applyFont="1" applyFill="1" applyBorder="1" applyAlignment="1">
      <alignment horizontal="center" vertical="center" wrapText="1"/>
    </xf>
    <xf numFmtId="0" fontId="10" fillId="0" borderId="7" xfId="0" applyNumberFormat="1" applyFont="1" applyBorder="1" applyAlignment="1">
      <alignment horizontal="center" vertical="center"/>
    </xf>
    <xf numFmtId="0" fontId="10" fillId="0" borderId="7" xfId="0" applyNumberFormat="1" applyFont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6" fillId="0" borderId="0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176" fontId="7" fillId="0" borderId="6" xfId="0" applyNumberFormat="1" applyFont="1" applyFill="1" applyBorder="1" applyAlignment="1">
      <alignment horizontal="center" vertical="center" wrapText="1"/>
    </xf>
    <xf numFmtId="178" fontId="7" fillId="0" borderId="6" xfId="0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76" fontId="7" fillId="0" borderId="5" xfId="0" applyNumberFormat="1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4" fillId="0" borderId="0" xfId="0" applyFont="1" applyFill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10" fillId="0" borderId="10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D19"/>
  <sheetViews>
    <sheetView tabSelected="1" view="pageBreakPreview" zoomScale="40" zoomScaleNormal="85" zoomScaleSheetLayoutView="40" workbookViewId="0">
      <selection activeCell="AC8" sqref="S8:AC18"/>
    </sheetView>
  </sheetViews>
  <sheetFormatPr defaultColWidth="9" defaultRowHeight="14.25"/>
  <cols>
    <col min="1" max="1" width="7.14166666666667" style="11" customWidth="1"/>
    <col min="2" max="2" width="5.1" style="11" customWidth="1"/>
    <col min="3" max="3" width="19.9333333333333" style="13" customWidth="1"/>
    <col min="4" max="4" width="4.81666666666667" style="13" customWidth="1"/>
    <col min="5" max="5" width="8.23333333333333" style="11" customWidth="1"/>
    <col min="6" max="6" width="12.4916666666667" style="11" customWidth="1"/>
    <col min="7" max="7" width="31.5583333333333" style="11" customWidth="1"/>
    <col min="8" max="8" width="22.975" style="13" customWidth="1"/>
    <col min="9" max="9" width="6.875" style="11" customWidth="1"/>
    <col min="10" max="10" width="15.4333333333333" style="14" customWidth="1"/>
    <col min="11" max="11" width="20.8916666666667" style="14" customWidth="1"/>
    <col min="12" max="12" width="28.675" style="14" customWidth="1"/>
    <col min="13" max="13" width="13.4" style="11" customWidth="1"/>
    <col min="14" max="14" width="25.675" style="15" customWidth="1"/>
    <col min="15" max="15" width="24.9916666666667" style="11" customWidth="1"/>
    <col min="16" max="16" width="7.725" style="11" customWidth="1"/>
    <col min="17" max="17" width="8.325" style="11" customWidth="1"/>
    <col min="18" max="18" width="8.85833333333333" style="11" customWidth="1"/>
    <col min="19" max="19" width="15.9083333333333" style="11" customWidth="1"/>
    <col min="20" max="20" width="23.625" style="16" customWidth="1"/>
    <col min="21" max="21" width="23.625" style="11" customWidth="1"/>
    <col min="22" max="22" width="8.925" style="11" customWidth="1"/>
    <col min="23" max="23" width="10.4166666666667" style="11" customWidth="1"/>
    <col min="24" max="24" width="5.55833333333333" style="11" customWidth="1"/>
    <col min="25" max="25" width="5.90833333333333" style="11" customWidth="1"/>
    <col min="26" max="26" width="10.45" style="11" customWidth="1"/>
    <col min="27" max="27" width="11.1333333333333" style="11" customWidth="1"/>
    <col min="28" max="28" width="15.3166666666667" style="11" customWidth="1"/>
    <col min="29" max="29" width="58.7416666666667" style="11" customWidth="1"/>
    <col min="30" max="16384" width="9" style="11"/>
  </cols>
  <sheetData>
    <row r="1" ht="48" customHeight="1"/>
    <row r="2" s="10" customFormat="1" ht="105" customHeight="1" spans="1:29">
      <c r="A2" s="17" t="s">
        <v>0</v>
      </c>
      <c r="B2" s="17"/>
      <c r="C2" s="18"/>
      <c r="D2" s="17"/>
      <c r="E2" s="17"/>
      <c r="F2" s="17"/>
      <c r="G2" s="17"/>
      <c r="H2" s="18"/>
      <c r="I2" s="17"/>
      <c r="J2" s="43"/>
      <c r="K2" s="43"/>
      <c r="L2" s="43"/>
      <c r="M2" s="17"/>
      <c r="N2" s="44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</row>
    <row r="3" s="11" customFormat="1" ht="32" customHeight="1" spans="1:29">
      <c r="A3" s="19" t="s">
        <v>1</v>
      </c>
      <c r="B3" s="20"/>
      <c r="C3" s="20"/>
      <c r="D3" s="20"/>
      <c r="E3" s="20"/>
      <c r="F3" s="20"/>
      <c r="G3" s="21" t="s">
        <v>2</v>
      </c>
      <c r="H3" s="22" t="s">
        <v>3</v>
      </c>
      <c r="I3" s="22"/>
      <c r="J3" s="45">
        <v>18646700090</v>
      </c>
      <c r="K3" s="45"/>
      <c r="L3" s="45"/>
      <c r="M3" s="22"/>
      <c r="N3" s="45"/>
      <c r="O3" s="22"/>
      <c r="P3" s="22"/>
      <c r="Q3" s="22"/>
      <c r="R3" s="22"/>
      <c r="S3" s="22"/>
      <c r="T3" s="60"/>
      <c r="U3" s="61"/>
      <c r="V3" s="60"/>
      <c r="W3" s="60"/>
      <c r="X3" s="60"/>
      <c r="Y3" s="60"/>
      <c r="Z3" s="60"/>
      <c r="AA3" s="61" t="s">
        <v>4</v>
      </c>
      <c r="AB3" s="60" t="s">
        <v>5</v>
      </c>
      <c r="AC3" s="60"/>
    </row>
    <row r="4" s="11" customFormat="1" ht="34" customHeight="1" spans="1:29">
      <c r="A4" s="23" t="s">
        <v>6</v>
      </c>
      <c r="B4" s="24" t="s">
        <v>7</v>
      </c>
      <c r="C4" s="25" t="s">
        <v>8</v>
      </c>
      <c r="D4" s="25" t="s">
        <v>9</v>
      </c>
      <c r="E4" s="25" t="s">
        <v>10</v>
      </c>
      <c r="F4" s="25"/>
      <c r="G4" s="25" t="s">
        <v>11</v>
      </c>
      <c r="H4" s="25" t="s">
        <v>12</v>
      </c>
      <c r="I4" s="25" t="s">
        <v>13</v>
      </c>
      <c r="J4" s="46"/>
      <c r="K4" s="46" t="s">
        <v>14</v>
      </c>
      <c r="L4" s="46"/>
      <c r="M4" s="25"/>
      <c r="N4" s="46"/>
      <c r="O4" s="25"/>
      <c r="P4" s="25" t="s">
        <v>15</v>
      </c>
      <c r="Q4" s="25" t="s">
        <v>16</v>
      </c>
      <c r="R4" s="25" t="s">
        <v>17</v>
      </c>
      <c r="S4" s="25" t="s">
        <v>18</v>
      </c>
      <c r="T4" s="49" t="s">
        <v>19</v>
      </c>
      <c r="U4" s="25" t="s">
        <v>20</v>
      </c>
      <c r="V4" s="25" t="s">
        <v>21</v>
      </c>
      <c r="W4" s="25" t="s">
        <v>22</v>
      </c>
      <c r="X4" s="25"/>
      <c r="Y4" s="25"/>
      <c r="Z4" s="25"/>
      <c r="AA4" s="25"/>
      <c r="AB4" s="25"/>
      <c r="AC4" s="37" t="s">
        <v>23</v>
      </c>
    </row>
    <row r="5" s="11" customFormat="1" ht="22" customHeight="1" spans="1:29">
      <c r="A5" s="23"/>
      <c r="B5" s="24"/>
      <c r="C5" s="25"/>
      <c r="D5" s="25"/>
      <c r="E5" s="25" t="s">
        <v>24</v>
      </c>
      <c r="F5" s="25" t="s">
        <v>25</v>
      </c>
      <c r="G5" s="25"/>
      <c r="H5" s="25"/>
      <c r="I5" s="25" t="s">
        <v>26</v>
      </c>
      <c r="J5" s="46" t="s">
        <v>27</v>
      </c>
      <c r="K5" s="46"/>
      <c r="L5" s="46"/>
      <c r="M5" s="25"/>
      <c r="N5" s="46"/>
      <c r="O5" s="25"/>
      <c r="P5" s="25"/>
      <c r="Q5" s="25"/>
      <c r="R5" s="25"/>
      <c r="S5" s="25"/>
      <c r="T5" s="49"/>
      <c r="U5" s="25"/>
      <c r="V5" s="25"/>
      <c r="W5" s="25" t="s">
        <v>28</v>
      </c>
      <c r="X5" s="25" t="s">
        <v>29</v>
      </c>
      <c r="Y5" s="25"/>
      <c r="Z5" s="25"/>
      <c r="AA5" s="25"/>
      <c r="AB5" s="25" t="s">
        <v>30</v>
      </c>
      <c r="AC5" s="37"/>
    </row>
    <row r="6" s="11" customFormat="1" ht="49" customHeight="1" spans="1:29">
      <c r="A6" s="23"/>
      <c r="B6" s="24"/>
      <c r="C6" s="25"/>
      <c r="D6" s="25"/>
      <c r="E6" s="25"/>
      <c r="F6" s="25"/>
      <c r="G6" s="25"/>
      <c r="H6" s="25"/>
      <c r="I6" s="25"/>
      <c r="J6" s="46"/>
      <c r="K6" s="46"/>
      <c r="L6" s="46" t="s">
        <v>31</v>
      </c>
      <c r="M6" s="25" t="s">
        <v>32</v>
      </c>
      <c r="N6" s="46" t="s">
        <v>33</v>
      </c>
      <c r="O6" s="47" t="s">
        <v>34</v>
      </c>
      <c r="P6" s="25"/>
      <c r="Q6" s="25"/>
      <c r="R6" s="25"/>
      <c r="S6" s="25"/>
      <c r="T6" s="49"/>
      <c r="U6" s="25"/>
      <c r="V6" s="25"/>
      <c r="W6" s="25"/>
      <c r="X6" s="25" t="s">
        <v>35</v>
      </c>
      <c r="Y6" s="25"/>
      <c r="Z6" s="25" t="s">
        <v>36</v>
      </c>
      <c r="AA6" s="25"/>
      <c r="AB6" s="25"/>
      <c r="AC6" s="37"/>
    </row>
    <row r="7" s="11" customFormat="1" ht="130" customHeight="1" spans="1:29">
      <c r="A7" s="23"/>
      <c r="B7" s="24"/>
      <c r="C7" s="25"/>
      <c r="D7" s="25"/>
      <c r="E7" s="25"/>
      <c r="F7" s="25"/>
      <c r="G7" s="25"/>
      <c r="H7" s="25"/>
      <c r="I7" s="25"/>
      <c r="J7" s="46"/>
      <c r="K7" s="46"/>
      <c r="L7" s="46"/>
      <c r="M7" s="25"/>
      <c r="N7" s="46"/>
      <c r="O7" s="47"/>
      <c r="P7" s="25"/>
      <c r="Q7" s="25"/>
      <c r="R7" s="25"/>
      <c r="S7" s="25"/>
      <c r="T7" s="49"/>
      <c r="U7" s="25"/>
      <c r="V7" s="25"/>
      <c r="W7" s="25"/>
      <c r="X7" s="25" t="s">
        <v>37</v>
      </c>
      <c r="Y7" s="25" t="s">
        <v>38</v>
      </c>
      <c r="Z7" s="25" t="s">
        <v>37</v>
      </c>
      <c r="AA7" s="25" t="s">
        <v>38</v>
      </c>
      <c r="AB7" s="25"/>
      <c r="AC7" s="37"/>
    </row>
    <row r="8" s="11" customFormat="1" ht="110" customHeight="1" spans="1:29">
      <c r="A8" s="26" t="s">
        <v>39</v>
      </c>
      <c r="B8" s="27">
        <v>1</v>
      </c>
      <c r="C8" s="26" t="s">
        <v>40</v>
      </c>
      <c r="D8" s="28" t="s">
        <v>41</v>
      </c>
      <c r="E8" s="29" t="s">
        <v>42</v>
      </c>
      <c r="F8" s="29" t="s">
        <v>43</v>
      </c>
      <c r="G8" s="30" t="s">
        <v>44</v>
      </c>
      <c r="H8" s="30" t="s">
        <v>45</v>
      </c>
      <c r="I8" s="27" t="s">
        <v>46</v>
      </c>
      <c r="J8" s="48">
        <v>1</v>
      </c>
      <c r="K8" s="48">
        <v>87.315998</v>
      </c>
      <c r="L8" s="48">
        <v>87.315998</v>
      </c>
      <c r="M8" s="49" t="s">
        <v>47</v>
      </c>
      <c r="N8" s="46">
        <v>33.85</v>
      </c>
      <c r="O8" s="50" t="s">
        <v>48</v>
      </c>
      <c r="P8" s="49" t="s">
        <v>49</v>
      </c>
      <c r="Q8" s="49" t="s">
        <v>50</v>
      </c>
      <c r="R8" s="62" t="s">
        <v>51</v>
      </c>
      <c r="S8" s="27" t="s">
        <v>41</v>
      </c>
      <c r="T8" s="50">
        <v>2026.06</v>
      </c>
      <c r="U8" s="50">
        <v>2026.08</v>
      </c>
      <c r="V8" s="28" t="s">
        <v>52</v>
      </c>
      <c r="W8" s="30" t="s">
        <v>53</v>
      </c>
      <c r="X8" s="28">
        <v>1</v>
      </c>
      <c r="Y8" s="28">
        <v>1</v>
      </c>
      <c r="Z8" s="28">
        <v>40</v>
      </c>
      <c r="AA8" s="28">
        <v>62</v>
      </c>
      <c r="AB8" s="30" t="s">
        <v>54</v>
      </c>
      <c r="AC8" s="75" t="s">
        <v>55</v>
      </c>
    </row>
    <row r="9" s="12" customFormat="1" ht="96" customHeight="1" spans="1:29">
      <c r="A9" s="31"/>
      <c r="B9" s="32"/>
      <c r="C9" s="31"/>
      <c r="D9" s="33"/>
      <c r="E9" s="34"/>
      <c r="F9" s="34"/>
      <c r="G9" s="35"/>
      <c r="H9" s="35"/>
      <c r="I9" s="32"/>
      <c r="J9" s="51"/>
      <c r="K9" s="51"/>
      <c r="L9" s="51"/>
      <c r="M9" s="49" t="s">
        <v>47</v>
      </c>
      <c r="N9" s="46">
        <v>0.355998</v>
      </c>
      <c r="O9" s="49" t="s">
        <v>56</v>
      </c>
      <c r="P9" s="49"/>
      <c r="Q9" s="49"/>
      <c r="R9" s="63"/>
      <c r="S9" s="52"/>
      <c r="T9" s="57"/>
      <c r="U9" s="57"/>
      <c r="V9" s="33"/>
      <c r="W9" s="35"/>
      <c r="X9" s="33"/>
      <c r="Y9" s="33"/>
      <c r="Z9" s="33"/>
      <c r="AA9" s="33"/>
      <c r="AB9" s="35"/>
      <c r="AC9" s="76"/>
    </row>
    <row r="10" s="12" customFormat="1" ht="96" customHeight="1" spans="1:29">
      <c r="A10" s="31"/>
      <c r="B10" s="32"/>
      <c r="C10" s="31"/>
      <c r="D10" s="33"/>
      <c r="E10" s="34"/>
      <c r="F10" s="34"/>
      <c r="G10" s="35"/>
      <c r="H10" s="35"/>
      <c r="I10" s="32"/>
      <c r="J10" s="51"/>
      <c r="K10" s="51"/>
      <c r="L10" s="51"/>
      <c r="M10" s="49" t="s">
        <v>47</v>
      </c>
      <c r="N10" s="46">
        <v>0.11</v>
      </c>
      <c r="O10" s="49" t="s">
        <v>57</v>
      </c>
      <c r="P10" s="49"/>
      <c r="Q10" s="49"/>
      <c r="R10" s="62" t="s">
        <v>51</v>
      </c>
      <c r="S10" s="27" t="s">
        <v>41</v>
      </c>
      <c r="T10" s="57"/>
      <c r="U10" s="57"/>
      <c r="V10" s="33"/>
      <c r="W10" s="35"/>
      <c r="X10" s="33"/>
      <c r="Y10" s="33"/>
      <c r="Z10" s="33"/>
      <c r="AA10" s="33"/>
      <c r="AB10" s="35"/>
      <c r="AC10" s="76"/>
    </row>
    <row r="11" s="12" customFormat="1" ht="96" customHeight="1" spans="1:29">
      <c r="A11" s="31"/>
      <c r="B11" s="32"/>
      <c r="C11" s="31"/>
      <c r="D11" s="33"/>
      <c r="E11" s="34"/>
      <c r="F11" s="34"/>
      <c r="G11" s="35"/>
      <c r="H11" s="36"/>
      <c r="I11" s="52"/>
      <c r="J11" s="53"/>
      <c r="K11" s="53"/>
      <c r="L11" s="53"/>
      <c r="M11" s="49" t="s">
        <v>47</v>
      </c>
      <c r="N11" s="46">
        <v>53</v>
      </c>
      <c r="O11" s="50" t="s">
        <v>58</v>
      </c>
      <c r="P11" s="49"/>
      <c r="Q11" s="49"/>
      <c r="R11" s="63"/>
      <c r="S11" s="52"/>
      <c r="T11" s="64"/>
      <c r="U11" s="64"/>
      <c r="V11" s="65"/>
      <c r="W11" s="36"/>
      <c r="X11" s="33"/>
      <c r="Y11" s="33"/>
      <c r="Z11" s="33"/>
      <c r="AA11" s="33"/>
      <c r="AB11" s="35"/>
      <c r="AC11" s="76"/>
    </row>
    <row r="12" s="12" customFormat="1" ht="96" customHeight="1" spans="1:29">
      <c r="A12" s="31"/>
      <c r="B12" s="32"/>
      <c r="C12" s="31"/>
      <c r="D12" s="33"/>
      <c r="E12" s="34"/>
      <c r="F12" s="34"/>
      <c r="G12" s="35"/>
      <c r="H12" s="36" t="s">
        <v>59</v>
      </c>
      <c r="I12" s="25" t="s">
        <v>46</v>
      </c>
      <c r="J12" s="53">
        <v>1</v>
      </c>
      <c r="K12" s="53">
        <v>90</v>
      </c>
      <c r="L12" s="53">
        <v>90</v>
      </c>
      <c r="M12" s="49" t="s">
        <v>47</v>
      </c>
      <c r="N12" s="46">
        <v>90</v>
      </c>
      <c r="O12" s="50" t="s">
        <v>58</v>
      </c>
      <c r="P12" s="49"/>
      <c r="Q12" s="49"/>
      <c r="R12" s="62" t="s">
        <v>51</v>
      </c>
      <c r="S12" s="27" t="s">
        <v>41</v>
      </c>
      <c r="T12" s="50">
        <v>2026.06</v>
      </c>
      <c r="U12" s="50">
        <v>2026.08</v>
      </c>
      <c r="V12" s="28" t="s">
        <v>52</v>
      </c>
      <c r="W12" s="30" t="s">
        <v>53</v>
      </c>
      <c r="X12" s="33"/>
      <c r="Y12" s="33"/>
      <c r="Z12" s="33"/>
      <c r="AA12" s="33"/>
      <c r="AB12" s="35"/>
      <c r="AC12" s="76"/>
    </row>
    <row r="13" s="12" customFormat="1" ht="112" customHeight="1" spans="1:30">
      <c r="A13" s="31"/>
      <c r="B13" s="32"/>
      <c r="C13" s="31"/>
      <c r="D13" s="33"/>
      <c r="E13" s="34"/>
      <c r="F13" s="34"/>
      <c r="G13" s="35"/>
      <c r="H13" s="25" t="s">
        <v>60</v>
      </c>
      <c r="I13" s="25" t="s">
        <v>46</v>
      </c>
      <c r="J13" s="25">
        <v>2</v>
      </c>
      <c r="K13" s="54">
        <v>29</v>
      </c>
      <c r="L13" s="54">
        <v>29</v>
      </c>
      <c r="M13" s="49" t="s">
        <v>47</v>
      </c>
      <c r="N13" s="54">
        <v>29</v>
      </c>
      <c r="O13" s="50" t="s">
        <v>58</v>
      </c>
      <c r="P13" s="49"/>
      <c r="Q13" s="49"/>
      <c r="R13" s="63"/>
      <c r="S13" s="52"/>
      <c r="T13" s="64"/>
      <c r="U13" s="64"/>
      <c r="V13" s="65"/>
      <c r="W13" s="36"/>
      <c r="X13" s="65"/>
      <c r="Y13" s="65"/>
      <c r="Z13" s="65"/>
      <c r="AA13" s="65"/>
      <c r="AB13" s="36"/>
      <c r="AC13" s="77"/>
      <c r="AD13" s="78"/>
    </row>
    <row r="14" s="11" customFormat="1" ht="99" customHeight="1" spans="1:29">
      <c r="A14" s="31"/>
      <c r="B14" s="37">
        <v>2</v>
      </c>
      <c r="C14" s="30" t="s">
        <v>61</v>
      </c>
      <c r="D14" s="28" t="s">
        <v>41</v>
      </c>
      <c r="E14" s="30" t="s">
        <v>62</v>
      </c>
      <c r="F14" s="28" t="s">
        <v>63</v>
      </c>
      <c r="G14" s="30" t="s">
        <v>64</v>
      </c>
      <c r="H14" s="30" t="s">
        <v>65</v>
      </c>
      <c r="I14" s="28" t="s">
        <v>66</v>
      </c>
      <c r="J14" s="55">
        <v>1.9</v>
      </c>
      <c r="K14" s="46">
        <v>4.363866</v>
      </c>
      <c r="L14" s="46">
        <v>4.363866</v>
      </c>
      <c r="M14" s="49" t="s">
        <v>47</v>
      </c>
      <c r="N14" s="46">
        <v>4.363866</v>
      </c>
      <c r="O14" s="49" t="s">
        <v>56</v>
      </c>
      <c r="P14" s="50" t="s">
        <v>49</v>
      </c>
      <c r="Q14" s="50" t="s">
        <v>50</v>
      </c>
      <c r="R14" s="62" t="s">
        <v>51</v>
      </c>
      <c r="S14" s="30" t="s">
        <v>41</v>
      </c>
      <c r="T14" s="49">
        <v>2026.07</v>
      </c>
      <c r="U14" s="49">
        <v>2026.12</v>
      </c>
      <c r="V14" s="66" t="s">
        <v>67</v>
      </c>
      <c r="W14" s="67"/>
      <c r="X14" s="68">
        <v>1</v>
      </c>
      <c r="Y14" s="68">
        <v>1</v>
      </c>
      <c r="Z14" s="68">
        <v>16</v>
      </c>
      <c r="AA14" s="68">
        <v>26</v>
      </c>
      <c r="AB14" s="68"/>
      <c r="AC14" s="75" t="s">
        <v>68</v>
      </c>
    </row>
    <row r="15" s="11" customFormat="1" ht="121" customHeight="1" spans="1:29">
      <c r="A15" s="31"/>
      <c r="B15" s="37"/>
      <c r="C15" s="35"/>
      <c r="D15" s="33"/>
      <c r="E15" s="35"/>
      <c r="F15" s="33"/>
      <c r="G15" s="35"/>
      <c r="H15" s="35"/>
      <c r="I15" s="33"/>
      <c r="J15" s="56"/>
      <c r="K15" s="46">
        <v>8.706112</v>
      </c>
      <c r="L15" s="46">
        <v>8.706112</v>
      </c>
      <c r="M15" s="37" t="s">
        <v>69</v>
      </c>
      <c r="N15" s="46">
        <v>8.706112</v>
      </c>
      <c r="O15" s="49" t="s">
        <v>70</v>
      </c>
      <c r="P15" s="57"/>
      <c r="Q15" s="57"/>
      <c r="R15" s="69"/>
      <c r="S15" s="35"/>
      <c r="T15" s="49"/>
      <c r="U15" s="49"/>
      <c r="V15" s="70"/>
      <c r="W15" s="71"/>
      <c r="X15" s="72"/>
      <c r="Y15" s="72"/>
      <c r="Z15" s="72"/>
      <c r="AA15" s="72"/>
      <c r="AB15" s="72"/>
      <c r="AC15" s="76"/>
    </row>
    <row r="16" s="11" customFormat="1" ht="121" customHeight="1" spans="1:29">
      <c r="A16" s="31"/>
      <c r="B16" s="37"/>
      <c r="C16" s="35"/>
      <c r="D16" s="33"/>
      <c r="E16" s="35"/>
      <c r="F16" s="33"/>
      <c r="G16" s="35"/>
      <c r="H16" s="35"/>
      <c r="I16" s="33"/>
      <c r="J16" s="56"/>
      <c r="K16" s="48">
        <v>4</v>
      </c>
      <c r="L16" s="48">
        <v>4</v>
      </c>
      <c r="M16" s="37" t="s">
        <v>47</v>
      </c>
      <c r="N16" s="48">
        <v>4</v>
      </c>
      <c r="O16" s="50" t="s">
        <v>58</v>
      </c>
      <c r="P16" s="57"/>
      <c r="Q16" s="57"/>
      <c r="R16" s="69"/>
      <c r="S16" s="35"/>
      <c r="T16" s="50"/>
      <c r="U16" s="50"/>
      <c r="V16" s="70"/>
      <c r="W16" s="71"/>
      <c r="X16" s="72"/>
      <c r="Y16" s="72"/>
      <c r="Z16" s="72"/>
      <c r="AA16" s="72"/>
      <c r="AB16" s="72"/>
      <c r="AC16" s="76"/>
    </row>
    <row r="17" s="11" customFormat="1" ht="108" customHeight="1" spans="1:29">
      <c r="A17" s="31"/>
      <c r="B17" s="37"/>
      <c r="C17" s="35"/>
      <c r="D17" s="33"/>
      <c r="E17" s="35"/>
      <c r="F17" s="33"/>
      <c r="G17" s="35"/>
      <c r="H17" s="35"/>
      <c r="I17" s="33"/>
      <c r="J17" s="56"/>
      <c r="K17" s="48">
        <v>143</v>
      </c>
      <c r="L17" s="48">
        <v>143</v>
      </c>
      <c r="M17" s="37" t="s">
        <v>69</v>
      </c>
      <c r="N17" s="48">
        <v>143</v>
      </c>
      <c r="O17" s="50" t="s">
        <v>71</v>
      </c>
      <c r="P17" s="57"/>
      <c r="Q17" s="57"/>
      <c r="R17" s="69"/>
      <c r="S17" s="35"/>
      <c r="T17" s="50"/>
      <c r="U17" s="50"/>
      <c r="V17" s="70"/>
      <c r="W17" s="71"/>
      <c r="X17" s="72"/>
      <c r="Y17" s="72"/>
      <c r="Z17" s="72"/>
      <c r="AA17" s="72"/>
      <c r="AB17" s="72"/>
      <c r="AC17" s="76"/>
    </row>
    <row r="18" s="11" customFormat="1" ht="160" customHeight="1" spans="1:29">
      <c r="A18" s="38"/>
      <c r="B18" s="37">
        <v>3</v>
      </c>
      <c r="C18" s="25" t="s">
        <v>72</v>
      </c>
      <c r="D18" s="37"/>
      <c r="E18" s="25"/>
      <c r="F18" s="37"/>
      <c r="G18" s="25" t="s">
        <v>73</v>
      </c>
      <c r="H18" s="25" t="s">
        <v>74</v>
      </c>
      <c r="I18" s="37" t="s">
        <v>75</v>
      </c>
      <c r="J18" s="54">
        <v>3</v>
      </c>
      <c r="K18" s="46">
        <v>18.461</v>
      </c>
      <c r="L18" s="46">
        <v>18.461</v>
      </c>
      <c r="M18" s="49" t="s">
        <v>76</v>
      </c>
      <c r="N18" s="46">
        <v>18.461</v>
      </c>
      <c r="O18" s="49" t="s">
        <v>72</v>
      </c>
      <c r="P18" s="50" t="s">
        <v>49</v>
      </c>
      <c r="Q18" s="50" t="s">
        <v>50</v>
      </c>
      <c r="R18" s="62" t="s">
        <v>51</v>
      </c>
      <c r="S18" s="30" t="s">
        <v>41</v>
      </c>
      <c r="T18" s="49">
        <v>2026.07</v>
      </c>
      <c r="U18" s="49">
        <v>2026.12</v>
      </c>
      <c r="V18" s="25"/>
      <c r="W18" s="73"/>
      <c r="X18" s="74"/>
      <c r="Y18" s="74"/>
      <c r="Z18" s="74"/>
      <c r="AA18" s="74"/>
      <c r="AB18" s="74"/>
      <c r="AC18" s="79" t="s">
        <v>77</v>
      </c>
    </row>
    <row r="19" s="11" customFormat="1" ht="35" customHeight="1" spans="1:29">
      <c r="A19" s="39"/>
      <c r="B19" s="40"/>
      <c r="C19" s="41"/>
      <c r="D19" s="42"/>
      <c r="E19" s="42"/>
      <c r="F19" s="42"/>
      <c r="G19" s="42"/>
      <c r="H19" s="41"/>
      <c r="I19" s="42"/>
      <c r="J19" s="58"/>
      <c r="K19" s="58"/>
      <c r="L19" s="58"/>
      <c r="M19" s="42"/>
      <c r="N19" s="59"/>
      <c r="O19" s="42"/>
      <c r="P19" s="42"/>
      <c r="Q19" s="42"/>
      <c r="R19" s="42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80"/>
    </row>
  </sheetData>
  <mergeCells count="95">
    <mergeCell ref="A2:AC2"/>
    <mergeCell ref="A3:F3"/>
    <mergeCell ref="H3:I3"/>
    <mergeCell ref="J3:K3"/>
    <mergeCell ref="E4:F4"/>
    <mergeCell ref="I4:J4"/>
    <mergeCell ref="W4:AB4"/>
    <mergeCell ref="X5:AA5"/>
    <mergeCell ref="X6:Y6"/>
    <mergeCell ref="Z6:AA6"/>
    <mergeCell ref="A19:AC19"/>
    <mergeCell ref="A4:A7"/>
    <mergeCell ref="A8:A17"/>
    <mergeCell ref="B4:B7"/>
    <mergeCell ref="B8:B13"/>
    <mergeCell ref="B14:B17"/>
    <mergeCell ref="C4:C7"/>
    <mergeCell ref="C8:C13"/>
    <mergeCell ref="C14:C17"/>
    <mergeCell ref="D4:D7"/>
    <mergeCell ref="D8:D13"/>
    <mergeCell ref="D14:D17"/>
    <mergeCell ref="E5:E7"/>
    <mergeCell ref="E8:E13"/>
    <mergeCell ref="E14:E17"/>
    <mergeCell ref="F5:F7"/>
    <mergeCell ref="F8:F13"/>
    <mergeCell ref="F14:F17"/>
    <mergeCell ref="G4:G7"/>
    <mergeCell ref="G8:G13"/>
    <mergeCell ref="G14:G17"/>
    <mergeCell ref="H4:H7"/>
    <mergeCell ref="H8:H11"/>
    <mergeCell ref="H14:H17"/>
    <mergeCell ref="I5:I7"/>
    <mergeCell ref="I8:I11"/>
    <mergeCell ref="I14:I17"/>
    <mergeCell ref="J5:J7"/>
    <mergeCell ref="J8:J11"/>
    <mergeCell ref="J14:J17"/>
    <mergeCell ref="K4:K7"/>
    <mergeCell ref="K8:K11"/>
    <mergeCell ref="L4:L5"/>
    <mergeCell ref="L6:L7"/>
    <mergeCell ref="L8:L11"/>
    <mergeCell ref="M6:M7"/>
    <mergeCell ref="N6:N7"/>
    <mergeCell ref="O6:O7"/>
    <mergeCell ref="P4:P7"/>
    <mergeCell ref="P8:P13"/>
    <mergeCell ref="P14:P17"/>
    <mergeCell ref="Q4:Q7"/>
    <mergeCell ref="Q8:Q13"/>
    <mergeCell ref="Q14:Q17"/>
    <mergeCell ref="R4:R7"/>
    <mergeCell ref="R8:R9"/>
    <mergeCell ref="R10:R11"/>
    <mergeCell ref="R12:R13"/>
    <mergeCell ref="R14:R17"/>
    <mergeCell ref="S4:S7"/>
    <mergeCell ref="S8:S9"/>
    <mergeCell ref="S10:S11"/>
    <mergeCell ref="S12:S13"/>
    <mergeCell ref="S14:S17"/>
    <mergeCell ref="T4:T7"/>
    <mergeCell ref="T8:T11"/>
    <mergeCell ref="T12:T13"/>
    <mergeCell ref="T14:T17"/>
    <mergeCell ref="U4:U7"/>
    <mergeCell ref="U8:U11"/>
    <mergeCell ref="U12:U13"/>
    <mergeCell ref="U14:U17"/>
    <mergeCell ref="V4:V7"/>
    <mergeCell ref="V8:V11"/>
    <mergeCell ref="V12:V13"/>
    <mergeCell ref="V14:V17"/>
    <mergeCell ref="W5:W7"/>
    <mergeCell ref="W8:W11"/>
    <mergeCell ref="W12:W13"/>
    <mergeCell ref="W14:W17"/>
    <mergeCell ref="X8:X13"/>
    <mergeCell ref="X14:X17"/>
    <mergeCell ref="Y8:Y13"/>
    <mergeCell ref="Y14:Y17"/>
    <mergeCell ref="Z8:Z13"/>
    <mergeCell ref="Z14:Z17"/>
    <mergeCell ref="AA8:AA13"/>
    <mergeCell ref="AA14:AA17"/>
    <mergeCell ref="AB5:AB7"/>
    <mergeCell ref="AB8:AB13"/>
    <mergeCell ref="AB14:AB17"/>
    <mergeCell ref="AC4:AC7"/>
    <mergeCell ref="AC8:AC13"/>
    <mergeCell ref="AC14:AC17"/>
    <mergeCell ref="M4:O5"/>
  </mergeCells>
  <printOptions horizontalCentered="1"/>
  <pageMargins left="0" right="0" top="0" bottom="0" header="0.507638888888889" footer="0.507638888888889"/>
  <pageSetup paperSize="9" scale="2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9:R23"/>
  <sheetViews>
    <sheetView workbookViewId="0">
      <selection activeCell="G14" sqref="G14"/>
    </sheetView>
  </sheetViews>
  <sheetFormatPr defaultColWidth="9" defaultRowHeight="14.25"/>
  <cols>
    <col min="4" max="4" width="10.375"/>
    <col min="6" max="6" width="11.5"/>
    <col min="10" max="10" width="10.375"/>
    <col min="15" max="15" width="10.375"/>
    <col min="18" max="18" width="10.375"/>
  </cols>
  <sheetData>
    <row r="9" ht="22.5" spans="18:18">
      <c r="R9" s="2">
        <v>23</v>
      </c>
    </row>
    <row r="10" ht="22.5" spans="6:18">
      <c r="F10" s="1">
        <v>0.32</v>
      </c>
      <c r="J10" s="2">
        <v>22.3</v>
      </c>
      <c r="O10" s="5">
        <v>22.3</v>
      </c>
      <c r="R10" s="1">
        <v>3.925998</v>
      </c>
    </row>
    <row r="11" ht="22.5" spans="6:18">
      <c r="F11" s="1">
        <v>1.73734</v>
      </c>
      <c r="J11" s="3">
        <v>2.502154</v>
      </c>
      <c r="O11" s="6">
        <v>2.502154</v>
      </c>
      <c r="R11" s="1">
        <v>3</v>
      </c>
    </row>
    <row r="12" ht="22.5" spans="6:18">
      <c r="F12" s="2">
        <v>2.502154</v>
      </c>
      <c r="J12" s="7">
        <v>4.9</v>
      </c>
      <c r="O12" s="8">
        <v>4.73734</v>
      </c>
      <c r="R12">
        <f>SUM(R9:R11)</f>
        <v>29.925998</v>
      </c>
    </row>
    <row r="13" ht="22.5" spans="6:15">
      <c r="F13" s="1">
        <v>111</v>
      </c>
      <c r="J13" s="4">
        <v>0.32</v>
      </c>
      <c r="O13" s="9">
        <v>0.32</v>
      </c>
    </row>
    <row r="14" ht="22.5" spans="6:15">
      <c r="F14" s="1">
        <v>11</v>
      </c>
      <c r="J14">
        <f>SUM(J10:J13)</f>
        <v>30.022154</v>
      </c>
      <c r="O14">
        <f>SUM(O10:O13)</f>
        <v>29.859494</v>
      </c>
    </row>
    <row r="15" spans="6:6">
      <c r="F15">
        <f>SUM(F10:F14)</f>
        <v>126.559494</v>
      </c>
    </row>
    <row r="19" ht="22.5" spans="4:10">
      <c r="D19" s="2">
        <v>22.3</v>
      </c>
      <c r="J19" s="5">
        <v>22.3</v>
      </c>
    </row>
    <row r="20" ht="22.5" spans="4:10">
      <c r="D20" s="3">
        <v>2.502154</v>
      </c>
      <c r="J20" s="6">
        <v>2.502154</v>
      </c>
    </row>
    <row r="21" ht="22.5" spans="4:10">
      <c r="D21" s="4">
        <v>3.925998</v>
      </c>
      <c r="J21" s="8">
        <v>4.73734</v>
      </c>
    </row>
    <row r="22" ht="22.5" spans="4:10">
      <c r="D22" s="4">
        <v>0.32</v>
      </c>
      <c r="J22" s="9">
        <v>0.32</v>
      </c>
    </row>
    <row r="23" spans="4:10">
      <c r="D23">
        <f>SUM(D19:D22)</f>
        <v>29.048152</v>
      </c>
      <c r="J23">
        <f>SUM(J19:J22)</f>
        <v>29.859494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X.n.n</cp:lastModifiedBy>
  <dcterms:created xsi:type="dcterms:W3CDTF">2019-02-17T03:28:00Z</dcterms:created>
  <dcterms:modified xsi:type="dcterms:W3CDTF">2026-06-22T02:47:33Z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  <property fmtid="{D5CDD505-2E9C-101B-9397-08002B2CF9AE}" pid="3" name="ICV">
    <vt:lpwstr>AF64965E5F4E44D28977E634BB43E38D_13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