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01岗" sheetId="6" r:id="rId1"/>
    <sheet name="02岗" sheetId="7" r:id="rId2"/>
    <sheet name="03岗" sheetId="8" r:id="rId3"/>
  </sheets>
  <calcPr calcId="144525"/>
</workbook>
</file>

<file path=xl/sharedStrings.xml><?xml version="1.0" encoding="utf-8"?>
<sst xmlns="http://schemas.openxmlformats.org/spreadsheetml/2006/main" count="327" uniqueCount="139">
  <si>
    <t>2023年鸡东县公安局公开招聘警务辅助人员拟进入体能测评人选名单</t>
  </si>
  <si>
    <t>岗位</t>
  </si>
  <si>
    <t>姓名</t>
  </si>
  <si>
    <t>准考证号</t>
  </si>
  <si>
    <t>笔试总成绩</t>
  </si>
  <si>
    <t>面试成绩</t>
  </si>
  <si>
    <t>总成绩</t>
  </si>
  <si>
    <t>排名</t>
  </si>
  <si>
    <t>备注</t>
  </si>
  <si>
    <t>01</t>
  </si>
  <si>
    <t>唐炜罡</t>
  </si>
  <si>
    <t>拟进入体能测试</t>
  </si>
  <si>
    <t>李野</t>
  </si>
  <si>
    <t>陈昊</t>
  </si>
  <si>
    <t>宋杨</t>
  </si>
  <si>
    <t>卢威</t>
  </si>
  <si>
    <t>范莹滨</t>
  </si>
  <si>
    <t>孙秀宴</t>
  </si>
  <si>
    <t>徐宏斌</t>
  </si>
  <si>
    <t>樊华</t>
  </si>
  <si>
    <t>李志国</t>
  </si>
  <si>
    <t>刘富春</t>
  </si>
  <si>
    <t>陈语哲</t>
  </si>
  <si>
    <t>朱紫玄</t>
  </si>
  <si>
    <t>王楠</t>
  </si>
  <si>
    <t>孙启航</t>
  </si>
  <si>
    <t>李佳音</t>
  </si>
  <si>
    <t>刘林</t>
  </si>
  <si>
    <t>王强</t>
  </si>
  <si>
    <t>孙晨</t>
  </si>
  <si>
    <t>徐寅斌</t>
  </si>
  <si>
    <t>陈常银</t>
  </si>
  <si>
    <t>朱铭杨</t>
  </si>
  <si>
    <t>徐春航</t>
  </si>
  <si>
    <t>李振兴</t>
  </si>
  <si>
    <t>黄博</t>
  </si>
  <si>
    <t>关淳元</t>
  </si>
  <si>
    <t>张吉祥</t>
  </si>
  <si>
    <t>曲春昊</t>
  </si>
  <si>
    <t>赵艳鹏</t>
  </si>
  <si>
    <t>张胜彬</t>
  </si>
  <si>
    <t>刘骥然</t>
  </si>
  <si>
    <t>王炳辉</t>
  </si>
  <si>
    <t>胡贞龙</t>
  </si>
  <si>
    <t>周俊杰</t>
  </si>
  <si>
    <t>夏琦</t>
  </si>
  <si>
    <t>牟勃旭</t>
  </si>
  <si>
    <t>张玉龙</t>
  </si>
  <si>
    <t>张少华</t>
  </si>
  <si>
    <t>范建军</t>
  </si>
  <si>
    <t>战长贺</t>
  </si>
  <si>
    <t>曹春雨</t>
  </si>
  <si>
    <t>张德权</t>
  </si>
  <si>
    <t>杨金雨</t>
  </si>
  <si>
    <t>王力</t>
  </si>
  <si>
    <t>刘洪麟</t>
  </si>
  <si>
    <t>王继文</t>
  </si>
  <si>
    <t>康明达</t>
  </si>
  <si>
    <t>刘鹏程</t>
  </si>
  <si>
    <t>苏义</t>
  </si>
  <si>
    <t>袁玉文</t>
  </si>
  <si>
    <t>吴昊</t>
  </si>
  <si>
    <t>刘泽朋</t>
  </si>
  <si>
    <t>吕洪涛</t>
  </si>
  <si>
    <t>金汉</t>
  </si>
  <si>
    <t>张伟</t>
  </si>
  <si>
    <t>张靖洋</t>
  </si>
  <si>
    <t>张宏达</t>
  </si>
  <si>
    <t>薛智魁</t>
  </si>
  <si>
    <t>刘纯金</t>
  </si>
  <si>
    <t>孙汇君</t>
  </si>
  <si>
    <t>段汝会</t>
  </si>
  <si>
    <t>姜海洋</t>
  </si>
  <si>
    <t>李昊</t>
  </si>
  <si>
    <t>艾铭玮</t>
  </si>
  <si>
    <t>梁云鹏</t>
  </si>
  <si>
    <t>刘博源</t>
  </si>
  <si>
    <t>赵爱国</t>
  </si>
  <si>
    <t>侯博嵩</t>
  </si>
  <si>
    <t>冯润泽</t>
  </si>
  <si>
    <t>任嘉乐</t>
  </si>
  <si>
    <t>鲍磊</t>
  </si>
  <si>
    <t>王鑫</t>
  </si>
  <si>
    <t>冯鑫浩</t>
  </si>
  <si>
    <t>侯伟东</t>
  </si>
  <si>
    <t>林靖峰</t>
  </si>
  <si>
    <t>林嘉宝</t>
  </si>
  <si>
    <t>徐欣</t>
  </si>
  <si>
    <t>王长路</t>
  </si>
  <si>
    <t>不计排名</t>
  </si>
  <si>
    <t>考生自报姓名，取消面试资格按零分处理</t>
  </si>
  <si>
    <t>高军强</t>
  </si>
  <si>
    <t>缺考</t>
  </si>
  <si>
    <t>高于桐</t>
  </si>
  <si>
    <t>考生入场后自愿放弃考试</t>
  </si>
  <si>
    <t>王鸿旭</t>
  </si>
  <si>
    <t>徐斌</t>
  </si>
  <si>
    <t>02</t>
  </si>
  <si>
    <t>王海东</t>
  </si>
  <si>
    <t>王飞</t>
  </si>
  <si>
    <t>刘雷</t>
  </si>
  <si>
    <t>张海伟</t>
  </si>
  <si>
    <t>杨文祺</t>
  </si>
  <si>
    <t>王旭旭</t>
  </si>
  <si>
    <t>刘镇</t>
  </si>
  <si>
    <t>赵志鹏</t>
  </si>
  <si>
    <t>韩传增</t>
  </si>
  <si>
    <t>田和平</t>
  </si>
  <si>
    <t>林赫</t>
  </si>
  <si>
    <t>穆延</t>
  </si>
  <si>
    <t>刘广超</t>
  </si>
  <si>
    <t>王波</t>
  </si>
  <si>
    <t>李庚轩</t>
  </si>
  <si>
    <t>潘子麟</t>
  </si>
  <si>
    <t>03</t>
  </si>
  <si>
    <t>李响</t>
  </si>
  <si>
    <t>李琦</t>
  </si>
  <si>
    <t>任晶</t>
  </si>
  <si>
    <t>魏兰淑</t>
  </si>
  <si>
    <t>李佳玲</t>
  </si>
  <si>
    <t>杨雪婷</t>
  </si>
  <si>
    <t>张宇彤</t>
  </si>
  <si>
    <t>孙文英</t>
  </si>
  <si>
    <t>闫琪</t>
  </si>
  <si>
    <t>张楠</t>
  </si>
  <si>
    <t>盖宇航</t>
  </si>
  <si>
    <t>牛赋婷</t>
  </si>
  <si>
    <t>魏渝颜</t>
  </si>
  <si>
    <t>何冬雪</t>
  </si>
  <si>
    <t>谭宇樱</t>
  </si>
  <si>
    <t>崔佳旭</t>
  </si>
  <si>
    <t>戴雨宏</t>
  </si>
  <si>
    <t>高杨杨</t>
  </si>
  <si>
    <t>崔鑫</t>
  </si>
  <si>
    <t>马源</t>
  </si>
  <si>
    <t>徐维晨</t>
  </si>
  <si>
    <t>丛晓君</t>
  </si>
  <si>
    <t>赵越</t>
  </si>
  <si>
    <t>张明月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</si>
</sst>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30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3" fillId="0" borderId="4" xfId="49" applyNumberFormat="1" applyFont="1" applyFill="1" applyBorder="1" applyAlignment="1">
      <alignment horizontal="center" vertical="center" wrapText="1" shrinkToFit="1"/>
    </xf>
    <xf numFmtId="0" fontId="3" fillId="0" borderId="4" xfId="49" applyNumberFormat="1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 shrinkToFit="1"/>
    </xf>
    <xf numFmtId="0" fontId="0" fillId="0" borderId="4" xfId="0" applyNumberFormat="1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49" fontId="0" fillId="0" borderId="4" xfId="49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49" applyNumberFormat="1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opLeftCell="A27" workbookViewId="0">
      <selection activeCell="L13" sqref="L13"/>
    </sheetView>
  </sheetViews>
  <sheetFormatPr defaultColWidth="9" defaultRowHeight="14.25" outlineLevelCol="7"/>
  <cols>
    <col min="1" max="2" width="9" style="16"/>
    <col min="3" max="3" width="11.5" style="16" customWidth="1"/>
    <col min="4" max="7" width="9" style="16"/>
    <col min="8" max="8" width="22.625" style="16" customWidth="1"/>
  </cols>
  <sheetData>
    <row r="1" ht="20" customHeight="1" spans="1:8">
      <c r="A1" s="17" t="s">
        <v>0</v>
      </c>
      <c r="B1" s="18"/>
      <c r="C1" s="18"/>
      <c r="D1" s="18"/>
      <c r="E1" s="18"/>
      <c r="F1" s="18"/>
      <c r="G1" s="18"/>
      <c r="H1" s="19"/>
    </row>
    <row r="2" ht="28.5" spans="1:8">
      <c r="A2" s="20" t="s">
        <v>1</v>
      </c>
      <c r="B2" s="5" t="s">
        <v>2</v>
      </c>
      <c r="C2" s="5" t="s">
        <v>3</v>
      </c>
      <c r="D2" s="6" t="s">
        <v>4</v>
      </c>
      <c r="E2" s="21" t="s">
        <v>5</v>
      </c>
      <c r="F2" s="21" t="s">
        <v>6</v>
      </c>
      <c r="G2" s="22" t="s">
        <v>7</v>
      </c>
      <c r="H2" s="21" t="s">
        <v>8</v>
      </c>
    </row>
    <row r="3" ht="20" customHeight="1" spans="1:8">
      <c r="A3" s="23" t="s">
        <v>9</v>
      </c>
      <c r="B3" s="10" t="s">
        <v>10</v>
      </c>
      <c r="C3" s="24">
        <v>2023003085</v>
      </c>
      <c r="D3" s="24">
        <v>86.5</v>
      </c>
      <c r="E3" s="25">
        <v>81.24</v>
      </c>
      <c r="F3" s="26">
        <f t="shared" ref="F3:F66" si="0">D3*0.6+E3*0.4</f>
        <v>84.396</v>
      </c>
      <c r="G3" s="27">
        <v>1</v>
      </c>
      <c r="H3" s="25" t="s">
        <v>11</v>
      </c>
    </row>
    <row r="4" ht="20" customHeight="1" spans="1:8">
      <c r="A4" s="23" t="s">
        <v>9</v>
      </c>
      <c r="B4" s="10" t="s">
        <v>12</v>
      </c>
      <c r="C4" s="24">
        <v>2023002041</v>
      </c>
      <c r="D4" s="24">
        <v>82</v>
      </c>
      <c r="E4" s="25">
        <v>84.54</v>
      </c>
      <c r="F4" s="26">
        <f t="shared" si="0"/>
        <v>83.016</v>
      </c>
      <c r="G4" s="27">
        <v>2</v>
      </c>
      <c r="H4" s="25" t="s">
        <v>11</v>
      </c>
    </row>
    <row r="5" ht="20" customHeight="1" spans="1:8">
      <c r="A5" s="23" t="s">
        <v>9</v>
      </c>
      <c r="B5" s="10" t="s">
        <v>13</v>
      </c>
      <c r="C5" s="24">
        <v>2023001006</v>
      </c>
      <c r="D5" s="24">
        <v>81.5</v>
      </c>
      <c r="E5" s="25">
        <v>84.46</v>
      </c>
      <c r="F5" s="26">
        <f t="shared" si="0"/>
        <v>82.684</v>
      </c>
      <c r="G5" s="27">
        <v>3</v>
      </c>
      <c r="H5" s="25" t="s">
        <v>11</v>
      </c>
    </row>
    <row r="6" ht="20" customHeight="1" spans="1:8">
      <c r="A6" s="23" t="s">
        <v>9</v>
      </c>
      <c r="B6" s="10" t="s">
        <v>14</v>
      </c>
      <c r="C6" s="24">
        <v>2023003075</v>
      </c>
      <c r="D6" s="24">
        <v>81</v>
      </c>
      <c r="E6" s="25">
        <v>84.42</v>
      </c>
      <c r="F6" s="26">
        <f t="shared" si="0"/>
        <v>82.368</v>
      </c>
      <c r="G6" s="27">
        <v>4</v>
      </c>
      <c r="H6" s="25" t="s">
        <v>11</v>
      </c>
    </row>
    <row r="7" ht="20" customHeight="1" spans="1:8">
      <c r="A7" s="23" t="s">
        <v>9</v>
      </c>
      <c r="B7" s="10" t="s">
        <v>15</v>
      </c>
      <c r="C7" s="24">
        <v>2023003063</v>
      </c>
      <c r="D7" s="24">
        <v>84</v>
      </c>
      <c r="E7" s="25">
        <v>79.6</v>
      </c>
      <c r="F7" s="26">
        <f t="shared" si="0"/>
        <v>82.24</v>
      </c>
      <c r="G7" s="27">
        <v>5</v>
      </c>
      <c r="H7" s="25" t="s">
        <v>11</v>
      </c>
    </row>
    <row r="8" ht="20" customHeight="1" spans="1:8">
      <c r="A8" s="23" t="s">
        <v>9</v>
      </c>
      <c r="B8" s="10" t="s">
        <v>16</v>
      </c>
      <c r="C8" s="24">
        <v>2023001012</v>
      </c>
      <c r="D8" s="24">
        <v>81</v>
      </c>
      <c r="E8" s="25">
        <v>84.06</v>
      </c>
      <c r="F8" s="26">
        <f t="shared" si="0"/>
        <v>82.224</v>
      </c>
      <c r="G8" s="27">
        <v>6</v>
      </c>
      <c r="H8" s="25" t="s">
        <v>11</v>
      </c>
    </row>
    <row r="9" ht="20" customHeight="1" spans="1:8">
      <c r="A9" s="23" t="s">
        <v>9</v>
      </c>
      <c r="B9" s="10" t="s">
        <v>17</v>
      </c>
      <c r="C9" s="24">
        <v>2023003082</v>
      </c>
      <c r="D9" s="24">
        <v>80.5</v>
      </c>
      <c r="E9" s="25">
        <v>84.32</v>
      </c>
      <c r="F9" s="26">
        <f t="shared" si="0"/>
        <v>82.028</v>
      </c>
      <c r="G9" s="27">
        <v>7</v>
      </c>
      <c r="H9" s="25" t="s">
        <v>11</v>
      </c>
    </row>
    <row r="10" ht="20" customHeight="1" spans="1:8">
      <c r="A10" s="23" t="s">
        <v>9</v>
      </c>
      <c r="B10" s="15" t="s">
        <v>18</v>
      </c>
      <c r="C10" s="24">
        <v>2023004104</v>
      </c>
      <c r="D10" s="24">
        <v>84</v>
      </c>
      <c r="E10" s="25">
        <v>78.54</v>
      </c>
      <c r="F10" s="26">
        <f t="shared" si="0"/>
        <v>81.816</v>
      </c>
      <c r="G10" s="27">
        <v>8</v>
      </c>
      <c r="H10" s="25" t="s">
        <v>11</v>
      </c>
    </row>
    <row r="11" ht="20" customHeight="1" spans="1:8">
      <c r="A11" s="23" t="s">
        <v>9</v>
      </c>
      <c r="B11" s="10" t="s">
        <v>19</v>
      </c>
      <c r="C11" s="24">
        <v>2023001010</v>
      </c>
      <c r="D11" s="24">
        <v>84</v>
      </c>
      <c r="E11" s="25">
        <v>78.3</v>
      </c>
      <c r="F11" s="26">
        <f t="shared" si="0"/>
        <v>81.72</v>
      </c>
      <c r="G11" s="27">
        <v>9</v>
      </c>
      <c r="H11" s="25" t="s">
        <v>11</v>
      </c>
    </row>
    <row r="12" ht="20" customHeight="1" spans="1:8">
      <c r="A12" s="23" t="s">
        <v>9</v>
      </c>
      <c r="B12" s="10" t="s">
        <v>20</v>
      </c>
      <c r="C12" s="24">
        <v>2023002044</v>
      </c>
      <c r="D12" s="24">
        <v>80.5</v>
      </c>
      <c r="E12" s="25">
        <v>83.3</v>
      </c>
      <c r="F12" s="26">
        <f t="shared" si="0"/>
        <v>81.62</v>
      </c>
      <c r="G12" s="27">
        <v>10</v>
      </c>
      <c r="H12" s="25" t="s">
        <v>11</v>
      </c>
    </row>
    <row r="13" ht="20" customHeight="1" spans="1:8">
      <c r="A13" s="23" t="s">
        <v>9</v>
      </c>
      <c r="B13" s="10" t="s">
        <v>21</v>
      </c>
      <c r="C13" s="24">
        <v>2023002051</v>
      </c>
      <c r="D13" s="24">
        <v>83</v>
      </c>
      <c r="E13" s="25">
        <v>79.38</v>
      </c>
      <c r="F13" s="26">
        <f t="shared" si="0"/>
        <v>81.552</v>
      </c>
      <c r="G13" s="27">
        <v>11</v>
      </c>
      <c r="H13" s="25" t="s">
        <v>11</v>
      </c>
    </row>
    <row r="14" ht="20" customHeight="1" spans="1:8">
      <c r="A14" s="23" t="s">
        <v>9</v>
      </c>
      <c r="B14" s="10" t="s">
        <v>22</v>
      </c>
      <c r="C14" s="24">
        <v>2023001007</v>
      </c>
      <c r="D14" s="24">
        <v>83.5</v>
      </c>
      <c r="E14" s="25">
        <v>78.52</v>
      </c>
      <c r="F14" s="26">
        <f t="shared" si="0"/>
        <v>81.508</v>
      </c>
      <c r="G14" s="27">
        <v>12</v>
      </c>
      <c r="H14" s="25" t="s">
        <v>11</v>
      </c>
    </row>
    <row r="15" ht="20" customHeight="1" spans="1:8">
      <c r="A15" s="23" t="s">
        <v>9</v>
      </c>
      <c r="B15" s="10" t="s">
        <v>23</v>
      </c>
      <c r="C15" s="24">
        <v>2023005138</v>
      </c>
      <c r="D15" s="24">
        <v>81.5</v>
      </c>
      <c r="E15" s="25">
        <v>80.96</v>
      </c>
      <c r="F15" s="26">
        <f t="shared" si="0"/>
        <v>81.284</v>
      </c>
      <c r="G15" s="27">
        <v>13</v>
      </c>
      <c r="H15" s="25" t="s">
        <v>11</v>
      </c>
    </row>
    <row r="16" ht="20" customHeight="1" spans="1:8">
      <c r="A16" s="23" t="s">
        <v>9</v>
      </c>
      <c r="B16" s="10" t="s">
        <v>24</v>
      </c>
      <c r="C16" s="24">
        <v>2023004093</v>
      </c>
      <c r="D16" s="24">
        <v>83.5</v>
      </c>
      <c r="E16" s="25">
        <v>77.3</v>
      </c>
      <c r="F16" s="26">
        <f t="shared" si="0"/>
        <v>81.02</v>
      </c>
      <c r="G16" s="27">
        <v>14</v>
      </c>
      <c r="H16" s="25" t="s">
        <v>11</v>
      </c>
    </row>
    <row r="17" ht="20" customHeight="1" spans="1:8">
      <c r="A17" s="23" t="s">
        <v>9</v>
      </c>
      <c r="B17" s="10" t="s">
        <v>25</v>
      </c>
      <c r="C17" s="24">
        <v>2023003081</v>
      </c>
      <c r="D17" s="24">
        <v>84</v>
      </c>
      <c r="E17" s="25">
        <v>76.38</v>
      </c>
      <c r="F17" s="26">
        <f t="shared" si="0"/>
        <v>80.952</v>
      </c>
      <c r="G17" s="27">
        <v>15</v>
      </c>
      <c r="H17" s="25" t="s">
        <v>11</v>
      </c>
    </row>
    <row r="18" ht="20" customHeight="1" spans="1:8">
      <c r="A18" s="23" t="s">
        <v>9</v>
      </c>
      <c r="B18" s="10" t="s">
        <v>26</v>
      </c>
      <c r="C18" s="24">
        <v>2023002037</v>
      </c>
      <c r="D18" s="24">
        <v>82.5</v>
      </c>
      <c r="E18" s="25">
        <v>78.18</v>
      </c>
      <c r="F18" s="26">
        <f t="shared" si="0"/>
        <v>80.772</v>
      </c>
      <c r="G18" s="27">
        <v>16</v>
      </c>
      <c r="H18" s="25" t="s">
        <v>11</v>
      </c>
    </row>
    <row r="19" ht="20" customHeight="1" spans="1:8">
      <c r="A19" s="23" t="s">
        <v>9</v>
      </c>
      <c r="B19" s="10" t="s">
        <v>27</v>
      </c>
      <c r="C19" s="24">
        <v>2023002057</v>
      </c>
      <c r="D19" s="24">
        <v>80</v>
      </c>
      <c r="E19" s="25">
        <v>81.5</v>
      </c>
      <c r="F19" s="26">
        <f t="shared" si="0"/>
        <v>80.6</v>
      </c>
      <c r="G19" s="27">
        <v>17</v>
      </c>
      <c r="H19" s="25" t="s">
        <v>11</v>
      </c>
    </row>
    <row r="20" ht="20" customHeight="1" spans="1:8">
      <c r="A20" s="23" t="s">
        <v>9</v>
      </c>
      <c r="B20" s="10" t="s">
        <v>28</v>
      </c>
      <c r="C20" s="24">
        <v>2023004094</v>
      </c>
      <c r="D20" s="24">
        <v>81</v>
      </c>
      <c r="E20" s="25">
        <v>79.3</v>
      </c>
      <c r="F20" s="26">
        <f t="shared" si="0"/>
        <v>80.32</v>
      </c>
      <c r="G20" s="27">
        <v>18</v>
      </c>
      <c r="H20" s="25" t="s">
        <v>11</v>
      </c>
    </row>
    <row r="21" ht="20" customHeight="1" spans="1:8">
      <c r="A21" s="23" t="s">
        <v>9</v>
      </c>
      <c r="B21" s="10" t="s">
        <v>29</v>
      </c>
      <c r="C21" s="24">
        <v>2023003078</v>
      </c>
      <c r="D21" s="24">
        <v>80</v>
      </c>
      <c r="E21" s="25">
        <v>80.38</v>
      </c>
      <c r="F21" s="26">
        <f t="shared" si="0"/>
        <v>80.152</v>
      </c>
      <c r="G21" s="27">
        <v>19</v>
      </c>
      <c r="H21" s="25" t="s">
        <v>11</v>
      </c>
    </row>
    <row r="22" ht="20" customHeight="1" spans="1:8">
      <c r="A22" s="23" t="s">
        <v>9</v>
      </c>
      <c r="B22" s="10" t="s">
        <v>30</v>
      </c>
      <c r="C22" s="24">
        <v>2023004107</v>
      </c>
      <c r="D22" s="24">
        <v>81.5</v>
      </c>
      <c r="E22" s="25">
        <v>77.8</v>
      </c>
      <c r="F22" s="26">
        <f t="shared" si="0"/>
        <v>80.02</v>
      </c>
      <c r="G22" s="27">
        <v>20</v>
      </c>
      <c r="H22" s="25" t="s">
        <v>11</v>
      </c>
    </row>
    <row r="23" ht="20" customHeight="1" spans="1:8">
      <c r="A23" s="23" t="s">
        <v>9</v>
      </c>
      <c r="B23" s="10" t="s">
        <v>31</v>
      </c>
      <c r="C23" s="24">
        <v>2023001005</v>
      </c>
      <c r="D23" s="24">
        <v>79.5</v>
      </c>
      <c r="E23" s="25">
        <v>80.3</v>
      </c>
      <c r="F23" s="26">
        <f t="shared" si="0"/>
        <v>79.82</v>
      </c>
      <c r="G23" s="27">
        <v>21</v>
      </c>
      <c r="H23" s="25" t="s">
        <v>11</v>
      </c>
    </row>
    <row r="24" ht="20" customHeight="1" spans="1:8">
      <c r="A24" s="23" t="s">
        <v>9</v>
      </c>
      <c r="B24" s="10" t="s">
        <v>32</v>
      </c>
      <c r="C24" s="24">
        <v>2023005137</v>
      </c>
      <c r="D24" s="24">
        <v>79.5</v>
      </c>
      <c r="E24" s="25">
        <v>80.16</v>
      </c>
      <c r="F24" s="26">
        <f t="shared" si="0"/>
        <v>79.764</v>
      </c>
      <c r="G24" s="27">
        <v>22</v>
      </c>
      <c r="H24" s="25" t="s">
        <v>11</v>
      </c>
    </row>
    <row r="25" ht="20" customHeight="1" spans="1:8">
      <c r="A25" s="23" t="s">
        <v>9</v>
      </c>
      <c r="B25" s="10" t="s">
        <v>33</v>
      </c>
      <c r="C25" s="24">
        <v>2023004103</v>
      </c>
      <c r="D25" s="24">
        <v>78.5</v>
      </c>
      <c r="E25" s="25">
        <v>81.52</v>
      </c>
      <c r="F25" s="26">
        <f t="shared" si="0"/>
        <v>79.708</v>
      </c>
      <c r="G25" s="27">
        <v>23</v>
      </c>
      <c r="H25" s="25" t="s">
        <v>11</v>
      </c>
    </row>
    <row r="26" ht="20" customHeight="1" spans="1:8">
      <c r="A26" s="23" t="s">
        <v>9</v>
      </c>
      <c r="B26" s="10" t="s">
        <v>34</v>
      </c>
      <c r="C26" s="24">
        <v>2023002043</v>
      </c>
      <c r="D26" s="24">
        <v>80</v>
      </c>
      <c r="E26" s="25">
        <v>79.14</v>
      </c>
      <c r="F26" s="26">
        <f t="shared" si="0"/>
        <v>79.656</v>
      </c>
      <c r="G26" s="27">
        <v>24</v>
      </c>
      <c r="H26" s="25" t="s">
        <v>11</v>
      </c>
    </row>
    <row r="27" ht="20" customHeight="1" spans="1:8">
      <c r="A27" s="23" t="s">
        <v>9</v>
      </c>
      <c r="B27" s="10" t="s">
        <v>35</v>
      </c>
      <c r="C27" s="24">
        <v>2023001027</v>
      </c>
      <c r="D27" s="24">
        <v>81</v>
      </c>
      <c r="E27" s="25">
        <v>77.58</v>
      </c>
      <c r="F27" s="26">
        <f t="shared" si="0"/>
        <v>79.632</v>
      </c>
      <c r="G27" s="27">
        <v>25</v>
      </c>
      <c r="H27" s="25" t="s">
        <v>11</v>
      </c>
    </row>
    <row r="28" ht="20" customHeight="1" spans="1:8">
      <c r="A28" s="23" t="s">
        <v>9</v>
      </c>
      <c r="B28" s="10" t="s">
        <v>36</v>
      </c>
      <c r="C28" s="24">
        <v>2023001021</v>
      </c>
      <c r="D28" s="24">
        <v>78</v>
      </c>
      <c r="E28" s="25">
        <v>81.56</v>
      </c>
      <c r="F28" s="26">
        <f t="shared" si="0"/>
        <v>79.424</v>
      </c>
      <c r="G28" s="27">
        <v>26</v>
      </c>
      <c r="H28" s="25" t="s">
        <v>11</v>
      </c>
    </row>
    <row r="29" ht="20" customHeight="1" spans="1:8">
      <c r="A29" s="23" t="s">
        <v>9</v>
      </c>
      <c r="B29" s="15" t="s">
        <v>37</v>
      </c>
      <c r="C29" s="24">
        <v>2023005123</v>
      </c>
      <c r="D29" s="24">
        <v>78</v>
      </c>
      <c r="E29" s="25">
        <v>80.62</v>
      </c>
      <c r="F29" s="26">
        <f t="shared" si="0"/>
        <v>79.048</v>
      </c>
      <c r="G29" s="27">
        <v>27</v>
      </c>
      <c r="H29" s="25" t="s">
        <v>11</v>
      </c>
    </row>
    <row r="30" ht="20" customHeight="1" spans="1:8">
      <c r="A30" s="23" t="s">
        <v>9</v>
      </c>
      <c r="B30" s="10" t="s">
        <v>38</v>
      </c>
      <c r="C30" s="24">
        <v>2023003070</v>
      </c>
      <c r="D30" s="24">
        <v>77</v>
      </c>
      <c r="E30" s="25">
        <v>82</v>
      </c>
      <c r="F30" s="26">
        <f t="shared" si="0"/>
        <v>79</v>
      </c>
      <c r="G30" s="27">
        <v>28</v>
      </c>
      <c r="H30" s="25"/>
    </row>
    <row r="31" ht="20" customHeight="1" spans="1:8">
      <c r="A31" s="23" t="s">
        <v>9</v>
      </c>
      <c r="B31" s="15" t="s">
        <v>39</v>
      </c>
      <c r="C31" s="24">
        <v>2023005135</v>
      </c>
      <c r="D31" s="24">
        <v>76.5</v>
      </c>
      <c r="E31" s="25">
        <v>82.42</v>
      </c>
      <c r="F31" s="26">
        <f t="shared" si="0"/>
        <v>78.868</v>
      </c>
      <c r="G31" s="27">
        <v>29</v>
      </c>
      <c r="H31" s="25"/>
    </row>
    <row r="32" ht="20" customHeight="1" spans="1:8">
      <c r="A32" s="23" t="s">
        <v>9</v>
      </c>
      <c r="B32" s="10" t="s">
        <v>40</v>
      </c>
      <c r="C32" s="24">
        <v>2023005127</v>
      </c>
      <c r="D32" s="24">
        <v>77</v>
      </c>
      <c r="E32" s="25">
        <v>81.22</v>
      </c>
      <c r="F32" s="26">
        <f t="shared" si="0"/>
        <v>78.688</v>
      </c>
      <c r="G32" s="27">
        <v>30</v>
      </c>
      <c r="H32" s="25"/>
    </row>
    <row r="33" ht="20" customHeight="1" spans="1:8">
      <c r="A33" s="23" t="s">
        <v>9</v>
      </c>
      <c r="B33" s="10" t="s">
        <v>41</v>
      </c>
      <c r="C33" s="24">
        <v>2023002054</v>
      </c>
      <c r="D33" s="24">
        <v>75.5</v>
      </c>
      <c r="E33" s="25">
        <v>82.9</v>
      </c>
      <c r="F33" s="26">
        <f t="shared" si="0"/>
        <v>78.46</v>
      </c>
      <c r="G33" s="27">
        <v>31</v>
      </c>
      <c r="H33" s="25"/>
    </row>
    <row r="34" ht="20" customHeight="1" spans="1:8">
      <c r="A34" s="23" t="s">
        <v>9</v>
      </c>
      <c r="B34" s="10" t="s">
        <v>42</v>
      </c>
      <c r="C34" s="24">
        <v>2023003087</v>
      </c>
      <c r="D34" s="24">
        <v>79.5</v>
      </c>
      <c r="E34" s="25">
        <v>76.58</v>
      </c>
      <c r="F34" s="26">
        <f t="shared" si="0"/>
        <v>78.332</v>
      </c>
      <c r="G34" s="27">
        <v>32</v>
      </c>
      <c r="H34" s="25"/>
    </row>
    <row r="35" ht="20" customHeight="1" spans="1:8">
      <c r="A35" s="23" t="s">
        <v>9</v>
      </c>
      <c r="B35" s="10" t="s">
        <v>43</v>
      </c>
      <c r="C35" s="24">
        <v>2023001026</v>
      </c>
      <c r="D35" s="24">
        <v>79.5</v>
      </c>
      <c r="E35" s="25">
        <v>75.8</v>
      </c>
      <c r="F35" s="26">
        <f t="shared" si="0"/>
        <v>78.02</v>
      </c>
      <c r="G35" s="27">
        <v>33</v>
      </c>
      <c r="H35" s="25"/>
    </row>
    <row r="36" ht="20" customHeight="1" spans="1:8">
      <c r="A36" s="23" t="s">
        <v>9</v>
      </c>
      <c r="B36" s="10" t="s">
        <v>44</v>
      </c>
      <c r="C36" s="24">
        <v>2023005136</v>
      </c>
      <c r="D36" s="24">
        <v>75.5</v>
      </c>
      <c r="E36" s="25">
        <v>81.62</v>
      </c>
      <c r="F36" s="26">
        <f t="shared" si="0"/>
        <v>77.948</v>
      </c>
      <c r="G36" s="27">
        <v>34</v>
      </c>
      <c r="H36" s="25"/>
    </row>
    <row r="37" ht="20" customHeight="1" spans="1:8">
      <c r="A37" s="23" t="s">
        <v>9</v>
      </c>
      <c r="B37" s="10" t="s">
        <v>45</v>
      </c>
      <c r="C37" s="24">
        <v>2023004100</v>
      </c>
      <c r="D37" s="24">
        <v>77</v>
      </c>
      <c r="E37" s="25">
        <v>79.34</v>
      </c>
      <c r="F37" s="26">
        <f t="shared" si="0"/>
        <v>77.936</v>
      </c>
      <c r="G37" s="27">
        <v>35</v>
      </c>
      <c r="H37" s="25"/>
    </row>
    <row r="38" ht="20" customHeight="1" spans="1:8">
      <c r="A38" s="23" t="s">
        <v>9</v>
      </c>
      <c r="B38" s="10" t="s">
        <v>46</v>
      </c>
      <c r="C38" s="24">
        <v>2023003068</v>
      </c>
      <c r="D38" s="24">
        <v>77.5</v>
      </c>
      <c r="E38" s="25">
        <v>78.44</v>
      </c>
      <c r="F38" s="26">
        <f t="shared" si="0"/>
        <v>77.876</v>
      </c>
      <c r="G38" s="27">
        <v>36</v>
      </c>
      <c r="H38" s="25"/>
    </row>
    <row r="39" ht="20" customHeight="1" spans="1:8">
      <c r="A39" s="23" t="s">
        <v>9</v>
      </c>
      <c r="B39" s="10" t="s">
        <v>47</v>
      </c>
      <c r="C39" s="24">
        <v>2023005131</v>
      </c>
      <c r="D39" s="24">
        <v>76</v>
      </c>
      <c r="E39" s="25">
        <v>80.54</v>
      </c>
      <c r="F39" s="26">
        <f t="shared" si="0"/>
        <v>77.816</v>
      </c>
      <c r="G39" s="27">
        <v>37</v>
      </c>
      <c r="H39" s="25"/>
    </row>
    <row r="40" ht="20" customHeight="1" spans="1:8">
      <c r="A40" s="23" t="s">
        <v>9</v>
      </c>
      <c r="B40" s="10" t="s">
        <v>48</v>
      </c>
      <c r="C40" s="24">
        <v>2023005126</v>
      </c>
      <c r="D40" s="24">
        <v>75</v>
      </c>
      <c r="E40" s="25">
        <v>81.3</v>
      </c>
      <c r="F40" s="26">
        <f t="shared" si="0"/>
        <v>77.52</v>
      </c>
      <c r="G40" s="27">
        <v>38</v>
      </c>
      <c r="H40" s="25"/>
    </row>
    <row r="41" ht="20" customHeight="1" spans="1:8">
      <c r="A41" s="23" t="s">
        <v>9</v>
      </c>
      <c r="B41" s="10" t="s">
        <v>49</v>
      </c>
      <c r="C41" s="24">
        <v>2023001011</v>
      </c>
      <c r="D41" s="24">
        <v>74</v>
      </c>
      <c r="E41" s="25">
        <v>82.42</v>
      </c>
      <c r="F41" s="26">
        <f t="shared" si="0"/>
        <v>77.368</v>
      </c>
      <c r="G41" s="27">
        <v>39</v>
      </c>
      <c r="H41" s="25"/>
    </row>
    <row r="42" ht="20" customHeight="1" spans="1:8">
      <c r="A42" s="23" t="s">
        <v>9</v>
      </c>
      <c r="B42" s="10" t="s">
        <v>50</v>
      </c>
      <c r="C42" s="24">
        <v>2023004117</v>
      </c>
      <c r="D42" s="24">
        <v>78</v>
      </c>
      <c r="E42" s="25">
        <v>76.3</v>
      </c>
      <c r="F42" s="26">
        <f t="shared" si="0"/>
        <v>77.32</v>
      </c>
      <c r="G42" s="27">
        <v>40</v>
      </c>
      <c r="H42" s="25"/>
    </row>
    <row r="43" ht="20" customHeight="1" spans="1:8">
      <c r="A43" s="23" t="s">
        <v>9</v>
      </c>
      <c r="B43" s="10" t="s">
        <v>51</v>
      </c>
      <c r="C43" s="24">
        <v>2023001004</v>
      </c>
      <c r="D43" s="24">
        <v>78</v>
      </c>
      <c r="E43" s="25">
        <v>75.78</v>
      </c>
      <c r="F43" s="26">
        <f t="shared" si="0"/>
        <v>77.112</v>
      </c>
      <c r="G43" s="27">
        <v>41</v>
      </c>
      <c r="H43" s="25"/>
    </row>
    <row r="44" ht="20" customHeight="1" spans="1:8">
      <c r="A44" s="23" t="s">
        <v>9</v>
      </c>
      <c r="B44" s="10" t="s">
        <v>52</v>
      </c>
      <c r="C44" s="24">
        <v>2023004119</v>
      </c>
      <c r="D44" s="24">
        <v>74</v>
      </c>
      <c r="E44" s="25">
        <v>81.58</v>
      </c>
      <c r="F44" s="26">
        <f t="shared" si="0"/>
        <v>77.032</v>
      </c>
      <c r="G44" s="27">
        <v>42</v>
      </c>
      <c r="H44" s="25"/>
    </row>
    <row r="45" ht="20" customHeight="1" spans="1:8">
      <c r="A45" s="23" t="s">
        <v>9</v>
      </c>
      <c r="B45" s="10" t="s">
        <v>53</v>
      </c>
      <c r="C45" s="24">
        <v>2023004112</v>
      </c>
      <c r="D45" s="24">
        <v>77.5</v>
      </c>
      <c r="E45" s="25">
        <v>76.18</v>
      </c>
      <c r="F45" s="26">
        <f t="shared" si="0"/>
        <v>76.972</v>
      </c>
      <c r="G45" s="27">
        <v>43</v>
      </c>
      <c r="H45" s="25"/>
    </row>
    <row r="46" ht="20" customHeight="1" spans="1:8">
      <c r="A46" s="23" t="s">
        <v>9</v>
      </c>
      <c r="B46" s="10" t="s">
        <v>54</v>
      </c>
      <c r="C46" s="24">
        <v>2023004092</v>
      </c>
      <c r="D46" s="24">
        <v>78</v>
      </c>
      <c r="E46" s="25">
        <v>75.2</v>
      </c>
      <c r="F46" s="26">
        <f t="shared" si="0"/>
        <v>76.88</v>
      </c>
      <c r="G46" s="27">
        <v>44</v>
      </c>
      <c r="H46" s="25"/>
    </row>
    <row r="47" ht="20" customHeight="1" spans="1:8">
      <c r="A47" s="23" t="s">
        <v>9</v>
      </c>
      <c r="B47" s="10" t="s">
        <v>55</v>
      </c>
      <c r="C47" s="24">
        <v>2023002052</v>
      </c>
      <c r="D47" s="24">
        <v>76</v>
      </c>
      <c r="E47" s="25">
        <v>77.9</v>
      </c>
      <c r="F47" s="26">
        <f t="shared" si="0"/>
        <v>76.76</v>
      </c>
      <c r="G47" s="27">
        <v>45</v>
      </c>
      <c r="H47" s="25"/>
    </row>
    <row r="48" ht="20" customHeight="1" spans="1:8">
      <c r="A48" s="23" t="s">
        <v>9</v>
      </c>
      <c r="B48" s="10" t="s">
        <v>56</v>
      </c>
      <c r="C48" s="24">
        <v>2023004091</v>
      </c>
      <c r="D48" s="24">
        <v>76.5</v>
      </c>
      <c r="E48" s="25">
        <v>76.84</v>
      </c>
      <c r="F48" s="26">
        <f t="shared" si="0"/>
        <v>76.636</v>
      </c>
      <c r="G48" s="27">
        <v>46</v>
      </c>
      <c r="H48" s="25"/>
    </row>
    <row r="49" ht="20" customHeight="1" spans="1:8">
      <c r="A49" s="23" t="s">
        <v>9</v>
      </c>
      <c r="B49" s="10" t="s">
        <v>57</v>
      </c>
      <c r="C49" s="24">
        <v>2023002034</v>
      </c>
      <c r="D49" s="24">
        <v>74.5</v>
      </c>
      <c r="E49" s="25">
        <v>79.58</v>
      </c>
      <c r="F49" s="26">
        <f t="shared" si="0"/>
        <v>76.532</v>
      </c>
      <c r="G49" s="27">
        <v>47</v>
      </c>
      <c r="H49" s="25"/>
    </row>
    <row r="50" ht="20" customHeight="1" spans="1:8">
      <c r="A50" s="23" t="s">
        <v>9</v>
      </c>
      <c r="B50" s="10" t="s">
        <v>58</v>
      </c>
      <c r="C50" s="24">
        <v>2023002058</v>
      </c>
      <c r="D50" s="24">
        <v>75.5</v>
      </c>
      <c r="E50" s="25">
        <v>77.54</v>
      </c>
      <c r="F50" s="26">
        <f t="shared" si="0"/>
        <v>76.316</v>
      </c>
      <c r="G50" s="27">
        <v>48</v>
      </c>
      <c r="H50" s="25"/>
    </row>
    <row r="51" ht="20" customHeight="1" spans="1:8">
      <c r="A51" s="23" t="s">
        <v>9</v>
      </c>
      <c r="B51" s="10" t="s">
        <v>59</v>
      </c>
      <c r="C51" s="24">
        <v>2023003076</v>
      </c>
      <c r="D51" s="24">
        <v>76</v>
      </c>
      <c r="E51" s="25">
        <v>76.46</v>
      </c>
      <c r="F51" s="26">
        <f t="shared" si="0"/>
        <v>76.184</v>
      </c>
      <c r="G51" s="27">
        <v>49</v>
      </c>
      <c r="H51" s="25"/>
    </row>
    <row r="52" ht="20" customHeight="1" spans="1:8">
      <c r="A52" s="23" t="s">
        <v>9</v>
      </c>
      <c r="B52" s="10" t="s">
        <v>60</v>
      </c>
      <c r="C52" s="24">
        <v>2023004116</v>
      </c>
      <c r="D52" s="24">
        <v>74.5</v>
      </c>
      <c r="E52" s="25">
        <v>78.58</v>
      </c>
      <c r="F52" s="26">
        <f t="shared" si="0"/>
        <v>76.132</v>
      </c>
      <c r="G52" s="27">
        <v>50</v>
      </c>
      <c r="H52" s="25"/>
    </row>
    <row r="53" ht="20" customHeight="1" spans="1:8">
      <c r="A53" s="23" t="s">
        <v>9</v>
      </c>
      <c r="B53" s="10" t="s">
        <v>61</v>
      </c>
      <c r="C53" s="24">
        <v>2023004099</v>
      </c>
      <c r="D53" s="24">
        <v>75</v>
      </c>
      <c r="E53" s="25">
        <v>77.56</v>
      </c>
      <c r="F53" s="26">
        <f t="shared" si="0"/>
        <v>76.024</v>
      </c>
      <c r="G53" s="27">
        <v>51</v>
      </c>
      <c r="H53" s="25"/>
    </row>
    <row r="54" ht="20" customHeight="1" spans="1:8">
      <c r="A54" s="23" t="s">
        <v>9</v>
      </c>
      <c r="B54" s="10" t="s">
        <v>62</v>
      </c>
      <c r="C54" s="24">
        <v>2023003062</v>
      </c>
      <c r="D54" s="24">
        <v>76</v>
      </c>
      <c r="E54" s="25">
        <v>75.72</v>
      </c>
      <c r="F54" s="26">
        <f t="shared" si="0"/>
        <v>75.888</v>
      </c>
      <c r="G54" s="27">
        <v>52</v>
      </c>
      <c r="H54" s="25"/>
    </row>
    <row r="55" ht="20" customHeight="1" spans="1:8">
      <c r="A55" s="23" t="s">
        <v>9</v>
      </c>
      <c r="B55" s="10" t="s">
        <v>63</v>
      </c>
      <c r="C55" s="24">
        <v>2023003065</v>
      </c>
      <c r="D55" s="24">
        <v>75.5</v>
      </c>
      <c r="E55" s="25">
        <v>76.32</v>
      </c>
      <c r="F55" s="26">
        <f t="shared" si="0"/>
        <v>75.828</v>
      </c>
      <c r="G55" s="27">
        <v>53</v>
      </c>
      <c r="H55" s="25"/>
    </row>
    <row r="56" ht="20" customHeight="1" spans="1:8">
      <c r="A56" s="23" t="s">
        <v>9</v>
      </c>
      <c r="B56" s="10" t="s">
        <v>64</v>
      </c>
      <c r="C56" s="24">
        <v>2023002031</v>
      </c>
      <c r="D56" s="24">
        <v>73.5</v>
      </c>
      <c r="E56" s="25">
        <v>78.8</v>
      </c>
      <c r="F56" s="26">
        <f t="shared" si="0"/>
        <v>75.62</v>
      </c>
      <c r="G56" s="27">
        <v>54</v>
      </c>
      <c r="H56" s="25"/>
    </row>
    <row r="57" ht="20" customHeight="1" spans="1:8">
      <c r="A57" s="23" t="s">
        <v>9</v>
      </c>
      <c r="B57" s="10" t="s">
        <v>65</v>
      </c>
      <c r="C57" s="24">
        <v>2023005128</v>
      </c>
      <c r="D57" s="24">
        <v>72.5</v>
      </c>
      <c r="E57" s="25">
        <v>79.88</v>
      </c>
      <c r="F57" s="26">
        <f t="shared" si="0"/>
        <v>75.452</v>
      </c>
      <c r="G57" s="27">
        <v>55</v>
      </c>
      <c r="H57" s="25"/>
    </row>
    <row r="58" ht="20" customHeight="1" spans="1:8">
      <c r="A58" s="23" t="s">
        <v>9</v>
      </c>
      <c r="B58" s="10" t="s">
        <v>66</v>
      </c>
      <c r="C58" s="24">
        <v>2023005124</v>
      </c>
      <c r="D58" s="24">
        <v>71</v>
      </c>
      <c r="E58" s="25">
        <v>82.1</v>
      </c>
      <c r="F58" s="26">
        <f t="shared" si="0"/>
        <v>75.44</v>
      </c>
      <c r="G58" s="27">
        <v>56</v>
      </c>
      <c r="H58" s="25"/>
    </row>
    <row r="59" ht="20" customHeight="1" spans="1:8">
      <c r="A59" s="23" t="s">
        <v>9</v>
      </c>
      <c r="B59" s="10" t="s">
        <v>67</v>
      </c>
      <c r="C59" s="24">
        <v>2023005122</v>
      </c>
      <c r="D59" s="24">
        <v>74.5</v>
      </c>
      <c r="E59" s="25">
        <v>76.6</v>
      </c>
      <c r="F59" s="26">
        <f t="shared" si="0"/>
        <v>75.34</v>
      </c>
      <c r="G59" s="27">
        <v>57</v>
      </c>
      <c r="H59" s="25"/>
    </row>
    <row r="60" ht="20" customHeight="1" spans="1:8">
      <c r="A60" s="23" t="s">
        <v>9</v>
      </c>
      <c r="B60" s="10" t="s">
        <v>68</v>
      </c>
      <c r="C60" s="24">
        <v>2023004110</v>
      </c>
      <c r="D60" s="24">
        <v>74</v>
      </c>
      <c r="E60" s="25">
        <v>77.28</v>
      </c>
      <c r="F60" s="26">
        <f t="shared" si="0"/>
        <v>75.312</v>
      </c>
      <c r="G60" s="27">
        <v>58</v>
      </c>
      <c r="H60" s="25"/>
    </row>
    <row r="61" ht="20" customHeight="1" spans="1:8">
      <c r="A61" s="23" t="s">
        <v>9</v>
      </c>
      <c r="B61" s="10" t="s">
        <v>69</v>
      </c>
      <c r="C61" s="24">
        <v>2023002049</v>
      </c>
      <c r="D61" s="24">
        <v>75</v>
      </c>
      <c r="E61" s="25">
        <v>75.76</v>
      </c>
      <c r="F61" s="26">
        <f t="shared" si="0"/>
        <v>75.304</v>
      </c>
      <c r="G61" s="27">
        <v>59</v>
      </c>
      <c r="H61" s="25"/>
    </row>
    <row r="62" ht="20" customHeight="1" spans="1:8">
      <c r="A62" s="23" t="s">
        <v>9</v>
      </c>
      <c r="B62" s="10" t="s">
        <v>70</v>
      </c>
      <c r="C62" s="24">
        <v>2023003079</v>
      </c>
      <c r="D62" s="24">
        <v>73</v>
      </c>
      <c r="E62" s="25">
        <v>78.4</v>
      </c>
      <c r="F62" s="26">
        <f t="shared" si="0"/>
        <v>75.16</v>
      </c>
      <c r="G62" s="27">
        <v>60</v>
      </c>
      <c r="H62" s="25"/>
    </row>
    <row r="63" ht="20" customHeight="1" spans="1:8">
      <c r="A63" s="23" t="s">
        <v>9</v>
      </c>
      <c r="B63" s="10" t="s">
        <v>71</v>
      </c>
      <c r="C63" s="24">
        <v>2023001009</v>
      </c>
      <c r="D63" s="24">
        <v>74</v>
      </c>
      <c r="E63" s="25">
        <v>76.42</v>
      </c>
      <c r="F63" s="26">
        <f t="shared" si="0"/>
        <v>74.968</v>
      </c>
      <c r="G63" s="27">
        <v>61</v>
      </c>
      <c r="H63" s="25"/>
    </row>
    <row r="64" ht="20" customHeight="1" spans="1:8">
      <c r="A64" s="23" t="s">
        <v>9</v>
      </c>
      <c r="B64" s="10" t="s">
        <v>72</v>
      </c>
      <c r="C64" s="24">
        <v>2023001028</v>
      </c>
      <c r="D64" s="24">
        <v>73</v>
      </c>
      <c r="E64" s="25">
        <v>77.64</v>
      </c>
      <c r="F64" s="26">
        <f t="shared" si="0"/>
        <v>74.856</v>
      </c>
      <c r="G64" s="27">
        <v>62</v>
      </c>
      <c r="H64" s="25"/>
    </row>
    <row r="65" ht="20" customHeight="1" spans="1:8">
      <c r="A65" s="23" t="s">
        <v>9</v>
      </c>
      <c r="B65" s="15" t="s">
        <v>73</v>
      </c>
      <c r="C65" s="24">
        <v>2023002036</v>
      </c>
      <c r="D65" s="24">
        <v>70.5</v>
      </c>
      <c r="E65" s="25">
        <v>81.34</v>
      </c>
      <c r="F65" s="26">
        <f t="shared" si="0"/>
        <v>74.836</v>
      </c>
      <c r="G65" s="27">
        <v>63</v>
      </c>
      <c r="H65" s="25"/>
    </row>
    <row r="66" ht="20" customHeight="1" spans="1:8">
      <c r="A66" s="23" t="s">
        <v>9</v>
      </c>
      <c r="B66" s="10" t="s">
        <v>74</v>
      </c>
      <c r="C66" s="24">
        <v>2023001001</v>
      </c>
      <c r="D66" s="24">
        <v>73</v>
      </c>
      <c r="E66" s="25">
        <v>77.5</v>
      </c>
      <c r="F66" s="26">
        <f t="shared" si="0"/>
        <v>74.8</v>
      </c>
      <c r="G66" s="27">
        <v>64</v>
      </c>
      <c r="H66" s="25"/>
    </row>
    <row r="67" ht="20" customHeight="1" spans="1:8">
      <c r="A67" s="23" t="s">
        <v>9</v>
      </c>
      <c r="B67" s="10" t="s">
        <v>75</v>
      </c>
      <c r="C67" s="24">
        <v>2023002045</v>
      </c>
      <c r="D67" s="24">
        <v>73.5</v>
      </c>
      <c r="E67" s="25">
        <v>76.38</v>
      </c>
      <c r="F67" s="26">
        <f t="shared" ref="F67:F79" si="1">D67*0.6+E67*0.4</f>
        <v>74.652</v>
      </c>
      <c r="G67" s="27">
        <v>65</v>
      </c>
      <c r="H67" s="25"/>
    </row>
    <row r="68" ht="20" customHeight="1" spans="1:8">
      <c r="A68" s="23" t="s">
        <v>9</v>
      </c>
      <c r="B68" s="10" t="s">
        <v>76</v>
      </c>
      <c r="C68" s="24">
        <v>2023002048</v>
      </c>
      <c r="D68" s="24">
        <v>73</v>
      </c>
      <c r="E68" s="25">
        <v>77.02</v>
      </c>
      <c r="F68" s="26">
        <f t="shared" si="1"/>
        <v>74.608</v>
      </c>
      <c r="G68" s="27">
        <v>66</v>
      </c>
      <c r="H68" s="25"/>
    </row>
    <row r="69" ht="20" customHeight="1" spans="1:8">
      <c r="A69" s="23" t="s">
        <v>9</v>
      </c>
      <c r="B69" s="10" t="s">
        <v>77</v>
      </c>
      <c r="C69" s="24">
        <v>2023005133</v>
      </c>
      <c r="D69" s="24">
        <v>72</v>
      </c>
      <c r="E69" s="25">
        <v>78.24</v>
      </c>
      <c r="F69" s="26">
        <f t="shared" si="1"/>
        <v>74.496</v>
      </c>
      <c r="G69" s="27">
        <v>67</v>
      </c>
      <c r="H69" s="25"/>
    </row>
    <row r="70" ht="20" customHeight="1" spans="1:8">
      <c r="A70" s="23" t="s">
        <v>9</v>
      </c>
      <c r="B70" s="10" t="s">
        <v>78</v>
      </c>
      <c r="C70" s="24">
        <v>2023001024</v>
      </c>
      <c r="D70" s="24">
        <v>71.5</v>
      </c>
      <c r="E70" s="25">
        <v>78.94</v>
      </c>
      <c r="F70" s="26">
        <f t="shared" si="1"/>
        <v>74.476</v>
      </c>
      <c r="G70" s="27">
        <v>68</v>
      </c>
      <c r="H70" s="25"/>
    </row>
    <row r="71" ht="20" customHeight="1" spans="1:8">
      <c r="A71" s="23" t="s">
        <v>9</v>
      </c>
      <c r="B71" s="10" t="s">
        <v>79</v>
      </c>
      <c r="C71" s="24">
        <v>2023001014</v>
      </c>
      <c r="D71" s="24">
        <v>72.5</v>
      </c>
      <c r="E71" s="25">
        <v>76.64</v>
      </c>
      <c r="F71" s="26">
        <f t="shared" si="1"/>
        <v>74.156</v>
      </c>
      <c r="G71" s="27">
        <v>69</v>
      </c>
      <c r="H71" s="25"/>
    </row>
    <row r="72" ht="20" customHeight="1" spans="1:8">
      <c r="A72" s="23" t="s">
        <v>9</v>
      </c>
      <c r="B72" s="10" t="s">
        <v>80</v>
      </c>
      <c r="C72" s="24">
        <v>2023003072</v>
      </c>
      <c r="D72" s="24">
        <v>72</v>
      </c>
      <c r="E72" s="25">
        <v>77.38</v>
      </c>
      <c r="F72" s="26">
        <f t="shared" si="1"/>
        <v>74.152</v>
      </c>
      <c r="G72" s="27">
        <v>70</v>
      </c>
      <c r="H72" s="25"/>
    </row>
    <row r="73" ht="20" customHeight="1" spans="1:8">
      <c r="A73" s="23" t="s">
        <v>9</v>
      </c>
      <c r="B73" s="10" t="s">
        <v>81</v>
      </c>
      <c r="C73" s="24">
        <v>2023001003</v>
      </c>
      <c r="D73" s="24">
        <v>73</v>
      </c>
      <c r="E73" s="25">
        <v>75.76</v>
      </c>
      <c r="F73" s="26">
        <f t="shared" si="1"/>
        <v>74.104</v>
      </c>
      <c r="G73" s="27">
        <v>71</v>
      </c>
      <c r="H73" s="25"/>
    </row>
    <row r="74" ht="20" customHeight="1" spans="1:8">
      <c r="A74" s="23" t="s">
        <v>9</v>
      </c>
      <c r="B74" s="10" t="s">
        <v>82</v>
      </c>
      <c r="C74" s="24">
        <v>2023004096</v>
      </c>
      <c r="D74" s="24">
        <v>70.5</v>
      </c>
      <c r="E74" s="25">
        <v>79.48</v>
      </c>
      <c r="F74" s="26">
        <f t="shared" si="1"/>
        <v>74.092</v>
      </c>
      <c r="G74" s="27">
        <v>72</v>
      </c>
      <c r="H74" s="25"/>
    </row>
    <row r="75" ht="20" customHeight="1" spans="1:8">
      <c r="A75" s="23" t="s">
        <v>9</v>
      </c>
      <c r="B75" s="10" t="s">
        <v>83</v>
      </c>
      <c r="C75" s="24">
        <v>2023001015</v>
      </c>
      <c r="D75" s="24">
        <v>70.5</v>
      </c>
      <c r="E75" s="25">
        <v>79.36</v>
      </c>
      <c r="F75" s="26">
        <f t="shared" si="1"/>
        <v>74.044</v>
      </c>
      <c r="G75" s="27">
        <v>73</v>
      </c>
      <c r="H75" s="25"/>
    </row>
    <row r="76" ht="20" customHeight="1" spans="1:8">
      <c r="A76" s="23" t="s">
        <v>9</v>
      </c>
      <c r="B76" s="10" t="s">
        <v>84</v>
      </c>
      <c r="C76" s="24">
        <v>2023001025</v>
      </c>
      <c r="D76" s="24">
        <v>71.5</v>
      </c>
      <c r="E76" s="25">
        <v>77.5</v>
      </c>
      <c r="F76" s="26">
        <f t="shared" si="1"/>
        <v>73.9</v>
      </c>
      <c r="G76" s="27">
        <v>74</v>
      </c>
      <c r="H76" s="25"/>
    </row>
    <row r="77" ht="20" customHeight="1" spans="1:8">
      <c r="A77" s="23" t="s">
        <v>9</v>
      </c>
      <c r="B77" s="10" t="s">
        <v>85</v>
      </c>
      <c r="C77" s="24">
        <v>2023002047</v>
      </c>
      <c r="D77" s="24">
        <v>71.5</v>
      </c>
      <c r="E77" s="25">
        <v>77.3</v>
      </c>
      <c r="F77" s="26">
        <f t="shared" si="1"/>
        <v>73.82</v>
      </c>
      <c r="G77" s="27">
        <v>75</v>
      </c>
      <c r="H77" s="25"/>
    </row>
    <row r="78" ht="20" customHeight="1" spans="1:8">
      <c r="A78" s="23" t="s">
        <v>9</v>
      </c>
      <c r="B78" s="10" t="s">
        <v>86</v>
      </c>
      <c r="C78" s="24">
        <v>2023002046</v>
      </c>
      <c r="D78" s="24">
        <v>72.5</v>
      </c>
      <c r="E78" s="25">
        <v>75.78</v>
      </c>
      <c r="F78" s="26">
        <f t="shared" si="1"/>
        <v>73.812</v>
      </c>
      <c r="G78" s="27">
        <v>76</v>
      </c>
      <c r="H78" s="25"/>
    </row>
    <row r="79" ht="20" customHeight="1" spans="1:8">
      <c r="A79" s="23" t="s">
        <v>9</v>
      </c>
      <c r="B79" s="10" t="s">
        <v>87</v>
      </c>
      <c r="C79" s="24">
        <v>2023004106</v>
      </c>
      <c r="D79" s="24">
        <v>71.5</v>
      </c>
      <c r="E79" s="25">
        <v>76.58</v>
      </c>
      <c r="F79" s="26">
        <f t="shared" si="1"/>
        <v>73.532</v>
      </c>
      <c r="G79" s="27">
        <v>77</v>
      </c>
      <c r="H79" s="25"/>
    </row>
    <row r="80" ht="20" customHeight="1" spans="1:8">
      <c r="A80" s="23" t="s">
        <v>9</v>
      </c>
      <c r="B80" s="10" t="s">
        <v>88</v>
      </c>
      <c r="C80" s="24">
        <v>2023004098</v>
      </c>
      <c r="D80" s="24">
        <v>73</v>
      </c>
      <c r="E80" s="25">
        <v>0</v>
      </c>
      <c r="F80" s="26">
        <v>0</v>
      </c>
      <c r="G80" s="28" t="s">
        <v>89</v>
      </c>
      <c r="H80" s="29" t="s">
        <v>90</v>
      </c>
    </row>
    <row r="81" ht="20" customHeight="1" spans="1:8">
      <c r="A81" s="23" t="s">
        <v>9</v>
      </c>
      <c r="B81" s="10" t="s">
        <v>91</v>
      </c>
      <c r="C81" s="24">
        <v>2023001016</v>
      </c>
      <c r="D81" s="24">
        <v>71.5</v>
      </c>
      <c r="E81" s="25">
        <v>0</v>
      </c>
      <c r="F81" s="26">
        <v>0</v>
      </c>
      <c r="G81" s="27" t="s">
        <v>89</v>
      </c>
      <c r="H81" s="25" t="s">
        <v>92</v>
      </c>
    </row>
    <row r="82" ht="20" customHeight="1" spans="1:8">
      <c r="A82" s="23" t="s">
        <v>9</v>
      </c>
      <c r="B82" s="10" t="s">
        <v>93</v>
      </c>
      <c r="C82" s="24">
        <v>2023001018</v>
      </c>
      <c r="D82" s="24">
        <v>71</v>
      </c>
      <c r="E82" s="25">
        <v>0</v>
      </c>
      <c r="F82" s="26">
        <v>0</v>
      </c>
      <c r="G82" s="27" t="s">
        <v>89</v>
      </c>
      <c r="H82" s="29" t="s">
        <v>94</v>
      </c>
    </row>
    <row r="83" ht="20" customHeight="1" spans="1:8">
      <c r="A83" s="23" t="s">
        <v>9</v>
      </c>
      <c r="B83" s="10" t="s">
        <v>95</v>
      </c>
      <c r="C83" s="24">
        <v>2023003090</v>
      </c>
      <c r="D83" s="24">
        <v>70.5</v>
      </c>
      <c r="E83" s="25">
        <v>0</v>
      </c>
      <c r="F83" s="26">
        <v>0</v>
      </c>
      <c r="G83" s="27" t="s">
        <v>89</v>
      </c>
      <c r="H83" s="25" t="s">
        <v>92</v>
      </c>
    </row>
    <row r="84" ht="20" customHeight="1" spans="1:8">
      <c r="A84" s="23" t="s">
        <v>9</v>
      </c>
      <c r="B84" s="10" t="s">
        <v>96</v>
      </c>
      <c r="C84" s="24">
        <v>2023004102</v>
      </c>
      <c r="D84" s="24">
        <v>70.5</v>
      </c>
      <c r="E84" s="25">
        <v>0</v>
      </c>
      <c r="F84" s="26">
        <v>0</v>
      </c>
      <c r="G84" s="27" t="s">
        <v>89</v>
      </c>
      <c r="H84" s="25" t="s">
        <v>92</v>
      </c>
    </row>
  </sheetData>
  <mergeCells count="1">
    <mergeCell ref="A1:H1"/>
  </mergeCells>
  <conditionalFormatting sqref="B83">
    <cfRule type="expression" dxfId="0" priority="4" stopIfTrue="1">
      <formula>AND(COUNTIF($B$4:$B$35,B83)&gt;1,NOT(ISBLANK(B83)))</formula>
    </cfRule>
  </conditionalFormatting>
  <conditionalFormatting sqref="B71:B73">
    <cfRule type="expression" dxfId="0" priority="3" stopIfTrue="1">
      <formula>AND(COUNTIF($B$4:$B$5,B71)&gt;1,NOT(ISBLANK(B71)))</formula>
    </cfRule>
  </conditionalFormatting>
  <conditionalFormatting sqref="B3:B4 B11 B67:B69">
    <cfRule type="expression" dxfId="0" priority="1" stopIfTrue="1">
      <formula>AND(COUNTIF($B$4:$B$5,B3)&gt;1,NOT(ISBLANK(B3)))</formula>
    </cfRule>
  </conditionalFormatting>
  <conditionalFormatting sqref="B17 B20:B27">
    <cfRule type="expression" dxfId="0" priority="2" stopIfTrue="1">
      <formula>AND(COUNTIF($B$4:$B$35,B17)&gt;1,NOT(ISBLANK(B17)))</formula>
    </cfRule>
  </conditionalFormatting>
  <printOptions horizontalCentered="1"/>
  <pageMargins left="0.393055555555556" right="0.393055555555556" top="0.786805555555556" bottom="0.786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J13" sqref="J13"/>
    </sheetView>
  </sheetViews>
  <sheetFormatPr defaultColWidth="9" defaultRowHeight="14.25" outlineLevelCol="7"/>
  <cols>
    <col min="3" max="3" width="11.5" customWidth="1"/>
    <col min="8" max="8" width="22.625" customWidth="1"/>
  </cols>
  <sheetData>
    <row r="1" ht="20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28.5" spans="1:8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ht="20" customHeight="1" spans="1:8">
      <c r="A3" s="9" t="s">
        <v>97</v>
      </c>
      <c r="B3" s="10" t="s">
        <v>98</v>
      </c>
      <c r="C3" s="11">
        <v>2023006159</v>
      </c>
      <c r="D3" s="11">
        <v>87</v>
      </c>
      <c r="E3" s="12">
        <v>79.84</v>
      </c>
      <c r="F3" s="13">
        <f t="shared" ref="F3:F16" si="0">D3*0.6+E3*0.4</f>
        <v>84.136</v>
      </c>
      <c r="G3" s="14">
        <v>1</v>
      </c>
      <c r="H3" s="12" t="s">
        <v>11</v>
      </c>
    </row>
    <row r="4" ht="20" customHeight="1" spans="1:8">
      <c r="A4" s="9" t="s">
        <v>97</v>
      </c>
      <c r="B4" s="15" t="s">
        <v>99</v>
      </c>
      <c r="C4" s="11">
        <v>2023006158</v>
      </c>
      <c r="D4" s="11">
        <v>86.5</v>
      </c>
      <c r="E4" s="12">
        <v>79.5</v>
      </c>
      <c r="F4" s="13">
        <f t="shared" si="0"/>
        <v>83.7</v>
      </c>
      <c r="G4" s="14">
        <v>2</v>
      </c>
      <c r="H4" s="12" t="s">
        <v>11</v>
      </c>
    </row>
    <row r="5" ht="20" customHeight="1" spans="1:8">
      <c r="A5" s="9" t="s">
        <v>97</v>
      </c>
      <c r="B5" s="10" t="s">
        <v>100</v>
      </c>
      <c r="C5" s="11">
        <v>2023006152</v>
      </c>
      <c r="D5" s="11">
        <v>81</v>
      </c>
      <c r="E5" s="12">
        <v>84.12</v>
      </c>
      <c r="F5" s="13">
        <f t="shared" si="0"/>
        <v>82.248</v>
      </c>
      <c r="G5" s="14">
        <v>3</v>
      </c>
      <c r="H5" s="12" t="s">
        <v>11</v>
      </c>
    </row>
    <row r="6" ht="20" customHeight="1" spans="1:8">
      <c r="A6" s="9" t="s">
        <v>97</v>
      </c>
      <c r="B6" s="10" t="s">
        <v>101</v>
      </c>
      <c r="C6" s="11">
        <v>2023006165</v>
      </c>
      <c r="D6" s="11">
        <v>80.5</v>
      </c>
      <c r="E6" s="12">
        <v>78.34</v>
      </c>
      <c r="F6" s="13">
        <f t="shared" si="0"/>
        <v>79.636</v>
      </c>
      <c r="G6" s="14">
        <v>4</v>
      </c>
      <c r="H6" s="12" t="s">
        <v>11</v>
      </c>
    </row>
    <row r="7" ht="20" customHeight="1" spans="1:8">
      <c r="A7" s="9" t="s">
        <v>97</v>
      </c>
      <c r="B7" s="10" t="s">
        <v>102</v>
      </c>
      <c r="C7" s="11">
        <v>2023006163</v>
      </c>
      <c r="D7" s="11">
        <v>76</v>
      </c>
      <c r="E7" s="12">
        <v>78.44</v>
      </c>
      <c r="F7" s="13">
        <f t="shared" si="0"/>
        <v>76.976</v>
      </c>
      <c r="G7" s="14">
        <v>5</v>
      </c>
      <c r="H7" s="12" t="s">
        <v>11</v>
      </c>
    </row>
    <row r="8" ht="20" customHeight="1" spans="1:8">
      <c r="A8" s="9" t="s">
        <v>97</v>
      </c>
      <c r="B8" s="10" t="s">
        <v>103</v>
      </c>
      <c r="C8" s="11">
        <v>2023006160</v>
      </c>
      <c r="D8" s="11">
        <v>73</v>
      </c>
      <c r="E8" s="12">
        <v>80.16</v>
      </c>
      <c r="F8" s="13">
        <f t="shared" si="0"/>
        <v>75.864</v>
      </c>
      <c r="G8" s="14">
        <v>6</v>
      </c>
      <c r="H8" s="12"/>
    </row>
    <row r="9" ht="20" customHeight="1" spans="1:8">
      <c r="A9" s="9" t="s">
        <v>97</v>
      </c>
      <c r="B9" s="10" t="s">
        <v>104</v>
      </c>
      <c r="C9" s="11">
        <v>2023006153</v>
      </c>
      <c r="D9" s="11">
        <v>73</v>
      </c>
      <c r="E9" s="12">
        <v>79</v>
      </c>
      <c r="F9" s="13">
        <f t="shared" si="0"/>
        <v>75.4</v>
      </c>
      <c r="G9" s="14">
        <v>7</v>
      </c>
      <c r="H9" s="12"/>
    </row>
    <row r="10" ht="20" customHeight="1" spans="1:8">
      <c r="A10" s="9" t="s">
        <v>97</v>
      </c>
      <c r="B10" s="10" t="s">
        <v>105</v>
      </c>
      <c r="C10" s="11">
        <v>2023006166</v>
      </c>
      <c r="D10" s="11">
        <v>71.5</v>
      </c>
      <c r="E10" s="12">
        <v>81.08</v>
      </c>
      <c r="F10" s="13">
        <f t="shared" si="0"/>
        <v>75.332</v>
      </c>
      <c r="G10" s="14">
        <v>8</v>
      </c>
      <c r="H10" s="12"/>
    </row>
    <row r="11" ht="20" customHeight="1" spans="1:8">
      <c r="A11" s="9" t="s">
        <v>97</v>
      </c>
      <c r="B11" s="10" t="s">
        <v>106</v>
      </c>
      <c r="C11" s="11">
        <v>2023005145</v>
      </c>
      <c r="D11" s="11">
        <v>73.5</v>
      </c>
      <c r="E11" s="12">
        <v>78.06</v>
      </c>
      <c r="F11" s="13">
        <f t="shared" si="0"/>
        <v>75.324</v>
      </c>
      <c r="G11" s="14">
        <v>9</v>
      </c>
      <c r="H11" s="12"/>
    </row>
    <row r="12" ht="20" customHeight="1" spans="1:8">
      <c r="A12" s="9" t="s">
        <v>97</v>
      </c>
      <c r="B12" s="10" t="s">
        <v>107</v>
      </c>
      <c r="C12" s="11">
        <v>2023006156</v>
      </c>
      <c r="D12" s="11">
        <v>72.5</v>
      </c>
      <c r="E12" s="12">
        <v>78.52</v>
      </c>
      <c r="F12" s="13">
        <f t="shared" si="0"/>
        <v>74.908</v>
      </c>
      <c r="G12" s="14">
        <v>10</v>
      </c>
      <c r="H12" s="12"/>
    </row>
    <row r="13" ht="20" customHeight="1" spans="1:8">
      <c r="A13" s="9" t="s">
        <v>97</v>
      </c>
      <c r="B13" s="10" t="s">
        <v>108</v>
      </c>
      <c r="C13" s="11">
        <v>2023005150</v>
      </c>
      <c r="D13" s="11">
        <v>71</v>
      </c>
      <c r="E13" s="12">
        <v>78.98</v>
      </c>
      <c r="F13" s="13">
        <f t="shared" si="0"/>
        <v>74.192</v>
      </c>
      <c r="G13" s="14">
        <v>11</v>
      </c>
      <c r="H13" s="12"/>
    </row>
    <row r="14" ht="20" customHeight="1" spans="1:8">
      <c r="A14" s="9" t="s">
        <v>97</v>
      </c>
      <c r="B14" s="10" t="s">
        <v>109</v>
      </c>
      <c r="C14" s="11">
        <v>2023006154</v>
      </c>
      <c r="D14" s="11">
        <v>71</v>
      </c>
      <c r="E14" s="12">
        <v>77.98</v>
      </c>
      <c r="F14" s="13">
        <f t="shared" si="0"/>
        <v>73.792</v>
      </c>
      <c r="G14" s="14">
        <v>12</v>
      </c>
      <c r="H14" s="12"/>
    </row>
    <row r="15" ht="20" customHeight="1" spans="1:8">
      <c r="A15" s="9" t="s">
        <v>97</v>
      </c>
      <c r="B15" s="15" t="s">
        <v>110</v>
      </c>
      <c r="C15" s="11">
        <v>2023006151</v>
      </c>
      <c r="D15" s="11">
        <v>71</v>
      </c>
      <c r="E15" s="12">
        <v>76.06</v>
      </c>
      <c r="F15" s="13">
        <f t="shared" si="0"/>
        <v>73.024</v>
      </c>
      <c r="G15" s="14">
        <v>13</v>
      </c>
      <c r="H15" s="12"/>
    </row>
    <row r="16" ht="20" customHeight="1" spans="1:8">
      <c r="A16" s="9" t="s">
        <v>97</v>
      </c>
      <c r="B16" s="10" t="s">
        <v>111</v>
      </c>
      <c r="C16" s="11">
        <v>2023006157</v>
      </c>
      <c r="D16" s="11">
        <v>80.5</v>
      </c>
      <c r="E16" s="12">
        <v>50.16</v>
      </c>
      <c r="F16" s="13">
        <f t="shared" si="0"/>
        <v>68.364</v>
      </c>
      <c r="G16" s="14">
        <v>14</v>
      </c>
      <c r="H16" s="12"/>
    </row>
    <row r="17" ht="20" customHeight="1" spans="1:8">
      <c r="A17" s="9" t="s">
        <v>97</v>
      </c>
      <c r="B17" s="10" t="s">
        <v>112</v>
      </c>
      <c r="C17" s="11">
        <v>2023005149</v>
      </c>
      <c r="D17" s="11">
        <v>80</v>
      </c>
      <c r="E17" s="12">
        <v>0</v>
      </c>
      <c r="F17" s="13">
        <v>0</v>
      </c>
      <c r="G17" s="14" t="s">
        <v>89</v>
      </c>
      <c r="H17" s="12" t="s">
        <v>92</v>
      </c>
    </row>
    <row r="18" ht="20" customHeight="1" spans="1:8">
      <c r="A18" s="9" t="s">
        <v>97</v>
      </c>
      <c r="B18" s="10" t="s">
        <v>113</v>
      </c>
      <c r="C18" s="11">
        <v>2023006155</v>
      </c>
      <c r="D18" s="11">
        <v>77</v>
      </c>
      <c r="E18" s="12">
        <v>0</v>
      </c>
      <c r="F18" s="13">
        <v>0</v>
      </c>
      <c r="G18" s="14" t="s">
        <v>89</v>
      </c>
      <c r="H18" s="12" t="s">
        <v>92</v>
      </c>
    </row>
  </sheetData>
  <mergeCells count="1">
    <mergeCell ref="A1:H1"/>
  </mergeCells>
  <conditionalFormatting sqref="B3">
    <cfRule type="duplicateValues" dxfId="0" priority="1" stopIfTrue="1"/>
  </conditionalFormatting>
  <conditionalFormatting sqref="B18">
    <cfRule type="expression" dxfId="0" priority="3" stopIfTrue="1">
      <formula>AND(COUNTIF('01岗'!$A$4:$A$9,B18)&gt;1,NOT(ISBLANK(B18)))</formula>
    </cfRule>
  </conditionalFormatting>
  <conditionalFormatting sqref="B4:B8">
    <cfRule type="expression" dxfId="0" priority="2" stopIfTrue="1">
      <formula>AND(COUNTIF('01岗'!$A$4:$A$9,B4)&gt;1,NOT(ISBLANK(B4)))</formula>
    </cfRule>
  </conditionalFormatting>
  <conditionalFormatting sqref="B14:B15 B17">
    <cfRule type="expression" dxfId="0" priority="4" stopIfTrue="1">
      <formula>AND(COUNTIF('01岗'!$A$4:$A$4,B14)&gt;1,NOT(ISBLANK(B14)))</formula>
    </cfRule>
  </conditionalFormatting>
  <printOptions horizontalCentered="1"/>
  <pageMargins left="0.393055555555556" right="0.393055555555556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L12" sqref="L12"/>
    </sheetView>
  </sheetViews>
  <sheetFormatPr defaultColWidth="9" defaultRowHeight="14.25" outlineLevelCol="7"/>
  <cols>
    <col min="3" max="3" width="11.5" customWidth="1"/>
    <col min="8" max="8" width="22.625" customWidth="1"/>
  </cols>
  <sheetData>
    <row r="1" ht="20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28.5" spans="1:8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ht="20" customHeight="1" spans="1:8">
      <c r="A3" s="9" t="s">
        <v>114</v>
      </c>
      <c r="B3" s="10" t="s">
        <v>115</v>
      </c>
      <c r="C3" s="11">
        <v>2023007201</v>
      </c>
      <c r="D3" s="11">
        <v>79.5</v>
      </c>
      <c r="E3" s="12">
        <v>82.98</v>
      </c>
      <c r="F3" s="13">
        <f t="shared" ref="F3:F25" si="0">D3*0.6+E3*0.4</f>
        <v>80.892</v>
      </c>
      <c r="G3" s="14">
        <v>1</v>
      </c>
      <c r="H3" s="12" t="s">
        <v>11</v>
      </c>
    </row>
    <row r="4" ht="20" customHeight="1" spans="1:8">
      <c r="A4" s="9" t="s">
        <v>114</v>
      </c>
      <c r="B4" s="10" t="s">
        <v>116</v>
      </c>
      <c r="C4" s="11">
        <v>2023007198</v>
      </c>
      <c r="D4" s="11">
        <v>80</v>
      </c>
      <c r="E4" s="12">
        <v>81.82</v>
      </c>
      <c r="F4" s="13">
        <f t="shared" si="0"/>
        <v>80.728</v>
      </c>
      <c r="G4" s="14">
        <v>2</v>
      </c>
      <c r="H4" s="12" t="s">
        <v>11</v>
      </c>
    </row>
    <row r="5" ht="20" customHeight="1" spans="1:8">
      <c r="A5" s="9" t="s">
        <v>114</v>
      </c>
      <c r="B5" s="10" t="s">
        <v>117</v>
      </c>
      <c r="C5" s="11">
        <v>2023008220</v>
      </c>
      <c r="D5" s="11">
        <v>79</v>
      </c>
      <c r="E5" s="12">
        <v>82.98</v>
      </c>
      <c r="F5" s="13">
        <f t="shared" si="0"/>
        <v>80.592</v>
      </c>
      <c r="G5" s="14">
        <v>3</v>
      </c>
      <c r="H5" s="12" t="s">
        <v>11</v>
      </c>
    </row>
    <row r="6" ht="20" customHeight="1" spans="1:8">
      <c r="A6" s="9" t="s">
        <v>114</v>
      </c>
      <c r="B6" s="10" t="s">
        <v>118</v>
      </c>
      <c r="C6" s="11">
        <v>2023008235</v>
      </c>
      <c r="D6" s="11">
        <v>78.5</v>
      </c>
      <c r="E6" s="12">
        <v>82.92</v>
      </c>
      <c r="F6" s="13">
        <f t="shared" si="0"/>
        <v>80.268</v>
      </c>
      <c r="G6" s="14">
        <v>4</v>
      </c>
      <c r="H6" s="12" t="s">
        <v>11</v>
      </c>
    </row>
    <row r="7" ht="20" customHeight="1" spans="1:8">
      <c r="A7" s="9" t="s">
        <v>114</v>
      </c>
      <c r="B7" s="10" t="s">
        <v>119</v>
      </c>
      <c r="C7" s="11">
        <v>2023007196</v>
      </c>
      <c r="D7" s="11">
        <v>78</v>
      </c>
      <c r="E7" s="12">
        <v>83.04</v>
      </c>
      <c r="F7" s="13">
        <f t="shared" si="0"/>
        <v>80.016</v>
      </c>
      <c r="G7" s="14">
        <v>5</v>
      </c>
      <c r="H7" s="12" t="s">
        <v>11</v>
      </c>
    </row>
    <row r="8" ht="20" customHeight="1" spans="1:8">
      <c r="A8" s="9" t="s">
        <v>114</v>
      </c>
      <c r="B8" s="10" t="s">
        <v>120</v>
      </c>
      <c r="C8" s="11">
        <v>2023009245</v>
      </c>
      <c r="D8" s="11">
        <v>78.5</v>
      </c>
      <c r="E8" s="12">
        <v>81.06</v>
      </c>
      <c r="F8" s="13">
        <f t="shared" si="0"/>
        <v>79.524</v>
      </c>
      <c r="G8" s="14">
        <v>6</v>
      </c>
      <c r="H8" s="12" t="s">
        <v>11</v>
      </c>
    </row>
    <row r="9" ht="20" customHeight="1" spans="1:8">
      <c r="A9" s="9" t="s">
        <v>114</v>
      </c>
      <c r="B9" s="10" t="s">
        <v>121</v>
      </c>
      <c r="C9" s="11">
        <v>2023009253</v>
      </c>
      <c r="D9" s="11">
        <v>78</v>
      </c>
      <c r="E9" s="12">
        <v>81.54</v>
      </c>
      <c r="F9" s="13">
        <f t="shared" si="0"/>
        <v>79.416</v>
      </c>
      <c r="G9" s="14">
        <v>7</v>
      </c>
      <c r="H9" s="12" t="s">
        <v>11</v>
      </c>
    </row>
    <row r="10" ht="20" customHeight="1" spans="1:8">
      <c r="A10" s="9" t="s">
        <v>114</v>
      </c>
      <c r="B10" s="10" t="s">
        <v>122</v>
      </c>
      <c r="C10" s="11">
        <v>2023008224</v>
      </c>
      <c r="D10" s="11">
        <v>78.5</v>
      </c>
      <c r="E10" s="12">
        <v>79.9</v>
      </c>
      <c r="F10" s="13">
        <f t="shared" si="0"/>
        <v>79.06</v>
      </c>
      <c r="G10" s="14">
        <v>8</v>
      </c>
      <c r="H10" s="12" t="s">
        <v>11</v>
      </c>
    </row>
    <row r="11" ht="20" customHeight="1" spans="1:8">
      <c r="A11" s="9" t="s">
        <v>114</v>
      </c>
      <c r="B11" s="10" t="s">
        <v>123</v>
      </c>
      <c r="C11" s="11">
        <v>2023009244</v>
      </c>
      <c r="D11" s="11">
        <v>77.5</v>
      </c>
      <c r="E11" s="12">
        <v>81.14</v>
      </c>
      <c r="F11" s="13">
        <f t="shared" si="0"/>
        <v>78.956</v>
      </c>
      <c r="G11" s="14">
        <v>9</v>
      </c>
      <c r="H11" s="12"/>
    </row>
    <row r="12" ht="20" customHeight="1" spans="1:8">
      <c r="A12" s="9" t="s">
        <v>114</v>
      </c>
      <c r="B12" s="10" t="s">
        <v>124</v>
      </c>
      <c r="C12" s="11">
        <v>2023009249</v>
      </c>
      <c r="D12" s="11">
        <v>76.5</v>
      </c>
      <c r="E12" s="12">
        <v>79.74</v>
      </c>
      <c r="F12" s="13">
        <f t="shared" si="0"/>
        <v>77.796</v>
      </c>
      <c r="G12" s="14">
        <v>10</v>
      </c>
      <c r="H12" s="12"/>
    </row>
    <row r="13" ht="20" customHeight="1" spans="1:8">
      <c r="A13" s="9" t="s">
        <v>114</v>
      </c>
      <c r="B13" s="10" t="s">
        <v>125</v>
      </c>
      <c r="C13" s="11">
        <v>2023007185</v>
      </c>
      <c r="D13" s="11">
        <v>75.5</v>
      </c>
      <c r="E13" s="12">
        <v>81.12</v>
      </c>
      <c r="F13" s="13">
        <f t="shared" si="0"/>
        <v>77.748</v>
      </c>
      <c r="G13" s="14">
        <v>11</v>
      </c>
      <c r="H13" s="12"/>
    </row>
    <row r="14" ht="20" customHeight="1" spans="1:8">
      <c r="A14" s="9" t="s">
        <v>114</v>
      </c>
      <c r="B14" s="10" t="s">
        <v>126</v>
      </c>
      <c r="C14" s="11">
        <v>2023008217</v>
      </c>
      <c r="D14" s="11">
        <v>75.5</v>
      </c>
      <c r="E14" s="12">
        <v>80.9</v>
      </c>
      <c r="F14" s="13">
        <f t="shared" si="0"/>
        <v>77.66</v>
      </c>
      <c r="G14" s="14">
        <v>12</v>
      </c>
      <c r="H14" s="12"/>
    </row>
    <row r="15" ht="20" customHeight="1" spans="1:8">
      <c r="A15" s="9" t="s">
        <v>114</v>
      </c>
      <c r="B15" s="10" t="s">
        <v>127</v>
      </c>
      <c r="C15" s="11">
        <v>2023008236</v>
      </c>
      <c r="D15" s="11">
        <v>76</v>
      </c>
      <c r="E15" s="12">
        <v>79.84</v>
      </c>
      <c r="F15" s="13">
        <f t="shared" si="0"/>
        <v>77.536</v>
      </c>
      <c r="G15" s="14">
        <v>13</v>
      </c>
      <c r="H15" s="12"/>
    </row>
    <row r="16" ht="20" customHeight="1" spans="1:8">
      <c r="A16" s="9" t="s">
        <v>114</v>
      </c>
      <c r="B16" s="15" t="s">
        <v>128</v>
      </c>
      <c r="C16" s="11">
        <v>2023007191</v>
      </c>
      <c r="D16" s="11">
        <v>75</v>
      </c>
      <c r="E16" s="12">
        <v>80.44</v>
      </c>
      <c r="F16" s="13">
        <f t="shared" si="0"/>
        <v>77.176</v>
      </c>
      <c r="G16" s="14">
        <v>14</v>
      </c>
      <c r="H16" s="12"/>
    </row>
    <row r="17" ht="20" customHeight="1" spans="1:8">
      <c r="A17" s="9" t="s">
        <v>114</v>
      </c>
      <c r="B17" s="10" t="s">
        <v>129</v>
      </c>
      <c r="C17" s="11">
        <v>2023008226</v>
      </c>
      <c r="D17" s="11">
        <v>76</v>
      </c>
      <c r="E17" s="12">
        <v>77.52</v>
      </c>
      <c r="F17" s="13">
        <f t="shared" si="0"/>
        <v>76.608</v>
      </c>
      <c r="G17" s="14">
        <v>15</v>
      </c>
      <c r="H17" s="12"/>
    </row>
    <row r="18" ht="20" customHeight="1" spans="1:8">
      <c r="A18" s="9" t="s">
        <v>114</v>
      </c>
      <c r="B18" s="10" t="s">
        <v>130</v>
      </c>
      <c r="C18" s="11">
        <v>2023006176</v>
      </c>
      <c r="D18" s="11">
        <v>74.5</v>
      </c>
      <c r="E18" s="12">
        <v>79.56</v>
      </c>
      <c r="F18" s="13">
        <f t="shared" si="0"/>
        <v>76.524</v>
      </c>
      <c r="G18" s="14">
        <v>16</v>
      </c>
      <c r="H18" s="12"/>
    </row>
    <row r="19" ht="20" customHeight="1" spans="1:8">
      <c r="A19" s="9" t="s">
        <v>114</v>
      </c>
      <c r="B19" s="15" t="s">
        <v>131</v>
      </c>
      <c r="C19" s="11">
        <v>2023006178</v>
      </c>
      <c r="D19" s="11">
        <v>73.5</v>
      </c>
      <c r="E19" s="12">
        <v>80.98</v>
      </c>
      <c r="F19" s="13">
        <f t="shared" si="0"/>
        <v>76.492</v>
      </c>
      <c r="G19" s="14">
        <v>17</v>
      </c>
      <c r="H19" s="12"/>
    </row>
    <row r="20" ht="20" customHeight="1" spans="1:8">
      <c r="A20" s="9" t="s">
        <v>114</v>
      </c>
      <c r="B20" s="10" t="s">
        <v>132</v>
      </c>
      <c r="C20" s="11">
        <v>2023007186</v>
      </c>
      <c r="D20" s="11">
        <v>73</v>
      </c>
      <c r="E20" s="12">
        <v>81.14</v>
      </c>
      <c r="F20" s="13">
        <f t="shared" si="0"/>
        <v>76.256</v>
      </c>
      <c r="G20" s="14">
        <v>18</v>
      </c>
      <c r="H20" s="12"/>
    </row>
    <row r="21" ht="20" customHeight="1" spans="1:8">
      <c r="A21" s="9" t="s">
        <v>114</v>
      </c>
      <c r="B21" s="10" t="s">
        <v>133</v>
      </c>
      <c r="C21" s="11">
        <v>2023006177</v>
      </c>
      <c r="D21" s="11">
        <v>74</v>
      </c>
      <c r="E21" s="12">
        <v>79.36</v>
      </c>
      <c r="F21" s="13">
        <f t="shared" si="0"/>
        <v>76.144</v>
      </c>
      <c r="G21" s="14">
        <v>19</v>
      </c>
      <c r="H21" s="12"/>
    </row>
    <row r="22" ht="20" customHeight="1" spans="1:8">
      <c r="A22" s="9" t="s">
        <v>114</v>
      </c>
      <c r="B22" s="10" t="s">
        <v>134</v>
      </c>
      <c r="C22" s="11">
        <v>2023008214</v>
      </c>
      <c r="D22" s="11">
        <v>74</v>
      </c>
      <c r="E22" s="12">
        <v>79.06</v>
      </c>
      <c r="F22" s="13">
        <f t="shared" si="0"/>
        <v>76.024</v>
      </c>
      <c r="G22" s="14">
        <v>20</v>
      </c>
      <c r="H22" s="12"/>
    </row>
    <row r="23" ht="20" customHeight="1" spans="1:8">
      <c r="A23" s="9" t="s">
        <v>114</v>
      </c>
      <c r="B23" s="10" t="s">
        <v>135</v>
      </c>
      <c r="C23" s="11">
        <v>2023008239</v>
      </c>
      <c r="D23" s="11">
        <v>73</v>
      </c>
      <c r="E23" s="12">
        <v>80.26</v>
      </c>
      <c r="F23" s="13">
        <f t="shared" si="0"/>
        <v>75.904</v>
      </c>
      <c r="G23" s="14">
        <v>21</v>
      </c>
      <c r="H23" s="12"/>
    </row>
    <row r="24" ht="20" customHeight="1" spans="1:8">
      <c r="A24" s="9" t="s">
        <v>114</v>
      </c>
      <c r="B24" s="10" t="s">
        <v>136</v>
      </c>
      <c r="C24" s="11">
        <v>2023006175</v>
      </c>
      <c r="D24" s="11">
        <v>72.5</v>
      </c>
      <c r="E24" s="12">
        <v>79.96</v>
      </c>
      <c r="F24" s="13">
        <f t="shared" si="0"/>
        <v>75.484</v>
      </c>
      <c r="G24" s="14">
        <v>22</v>
      </c>
      <c r="H24" s="12"/>
    </row>
    <row r="25" ht="20" customHeight="1" spans="1:8">
      <c r="A25" s="9" t="s">
        <v>114</v>
      </c>
      <c r="B25" s="10" t="s">
        <v>137</v>
      </c>
      <c r="C25" s="11">
        <v>2023009254</v>
      </c>
      <c r="D25" s="11">
        <v>73</v>
      </c>
      <c r="E25" s="12">
        <v>77.48</v>
      </c>
      <c r="F25" s="13">
        <f t="shared" si="0"/>
        <v>74.792</v>
      </c>
      <c r="G25" s="14">
        <v>23</v>
      </c>
      <c r="H25" s="12"/>
    </row>
    <row r="26" ht="20" customHeight="1" spans="1:8">
      <c r="A26" s="9" t="s">
        <v>114</v>
      </c>
      <c r="B26" s="10" t="s">
        <v>138</v>
      </c>
      <c r="C26" s="11">
        <v>2023009248</v>
      </c>
      <c r="D26" s="11">
        <v>71.5</v>
      </c>
      <c r="E26" s="12">
        <v>0</v>
      </c>
      <c r="F26" s="13">
        <v>0</v>
      </c>
      <c r="G26" s="14" t="s">
        <v>89</v>
      </c>
      <c r="H26" s="12" t="s">
        <v>92</v>
      </c>
    </row>
  </sheetData>
  <mergeCells count="1">
    <mergeCell ref="A1:H1"/>
  </mergeCells>
  <conditionalFormatting sqref="B3:B5">
    <cfRule type="expression" dxfId="0" priority="1" stopIfTrue="1">
      <formula>AND(COUNTIF('01岗'!$A$4:$A$10,B3)&gt;1,NOT(ISBLANK(B3)))</formula>
    </cfRule>
  </conditionalFormatting>
  <conditionalFormatting sqref="B7:B9">
    <cfRule type="expression" dxfId="0" priority="3" stopIfTrue="1">
      <formula>AND(COUNTIF('01岗'!$A$4:$A$10,B7)&gt;1,NOT(ISBLANK(B7)))</formula>
    </cfRule>
  </conditionalFormatting>
  <conditionalFormatting sqref="B14:B19">
    <cfRule type="expression" dxfId="0" priority="2" stopIfTrue="1">
      <formula>AND(COUNTIF('01岗'!$A$4:$A$23,B14)&gt;1,NOT(ISBLANK(B14)))</formula>
    </cfRule>
  </conditionalFormatting>
  <printOptions horizontalCentered="1"/>
  <pageMargins left="0.393055555555556" right="0.39305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01岗</vt:lpstr>
      <vt:lpstr>02岗</vt:lpstr>
      <vt:lpstr>03岗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古月</cp:lastModifiedBy>
  <cp:revision>1</cp:revision>
  <dcterms:created xsi:type="dcterms:W3CDTF">2016-12-02T08:54:00Z</dcterms:created>
  <dcterms:modified xsi:type="dcterms:W3CDTF">2023-11-15T06:40:27Z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861B7DA48DD4403297273EB3BB77A4E6_13</vt:lpwstr>
  </property>
</Properties>
</file>